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strahinjic\Documents\IZVRŠENJE\"/>
    </mc:Choice>
  </mc:AlternateContent>
  <bookViews>
    <workbookView xWindow="0" yWindow="0" windowWidth="14370" windowHeight="6855"/>
  </bookViews>
  <sheets>
    <sheet name="SAŽETAK" sheetId="1" r:id="rId1"/>
    <sheet name="Račun prihoda i rashoda 2024." sheetId="11" r:id="rId2"/>
    <sheet name="Rashodi prema izvorima fin." sheetId="15" r:id="rId3"/>
    <sheet name="Rashodi prema funk.klas.2024" sheetId="13" r:id="rId4"/>
    <sheet name="Račun financiranja" sheetId="6" r:id="rId5"/>
    <sheet name="Račun financiranja prema ekon.k" sheetId="16" r:id="rId6"/>
    <sheet name=" POSEBNI DIO 2024." sheetId="14" r:id="rId7"/>
  </sheets>
  <definedNames>
    <definedName name="_xlnm.Print_Area" localSheetId="1">'Račun prihoda i rashoda 2024.'!$A$1:$L$96</definedName>
    <definedName name="_xlnm.Print_Area" localSheetId="0">SAŽETAK!$B$1:$L$27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1" l="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K23" i="11"/>
  <c r="L23" i="11"/>
  <c r="K24" i="11"/>
  <c r="L24" i="11"/>
  <c r="K25" i="11"/>
  <c r="L25" i="11"/>
  <c r="K26" i="11"/>
  <c r="L26" i="11"/>
  <c r="K27" i="11"/>
  <c r="L27" i="11"/>
  <c r="H6" i="13" l="1"/>
  <c r="H5" i="13"/>
  <c r="G6" i="13"/>
  <c r="G5" i="13"/>
  <c r="H46" i="15" l="1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L11" i="1"/>
  <c r="L12" i="1"/>
  <c r="L13" i="1"/>
  <c r="L14" i="1"/>
  <c r="L15" i="1"/>
  <c r="K11" i="1"/>
  <c r="K12" i="1"/>
  <c r="K13" i="1"/>
  <c r="K14" i="1"/>
  <c r="K15" i="1"/>
  <c r="K16" i="1"/>
  <c r="L10" i="1"/>
  <c r="K10" i="1"/>
  <c r="L84" i="11"/>
  <c r="K81" i="11"/>
  <c r="K82" i="11"/>
  <c r="K83" i="11"/>
  <c r="K85" i="11"/>
  <c r="K86" i="11"/>
  <c r="K87" i="11"/>
  <c r="K88" i="11"/>
  <c r="K89" i="11"/>
  <c r="K90" i="11"/>
  <c r="K91" i="11"/>
  <c r="K92" i="11"/>
  <c r="K93" i="11"/>
  <c r="K94" i="11"/>
  <c r="K95" i="11"/>
  <c r="L82" i="11"/>
  <c r="L83" i="11"/>
  <c r="L85" i="11"/>
  <c r="L86" i="11"/>
  <c r="L87" i="11"/>
  <c r="L88" i="11"/>
  <c r="L89" i="11"/>
  <c r="L90" i="11"/>
  <c r="L91" i="11"/>
  <c r="L92" i="11"/>
  <c r="L93" i="11"/>
  <c r="L94" i="11"/>
  <c r="L95" i="11"/>
  <c r="K75" i="11"/>
  <c r="L75" i="11"/>
  <c r="K76" i="11"/>
  <c r="L76" i="11"/>
  <c r="K77" i="11"/>
  <c r="L77" i="11"/>
  <c r="K36" i="11"/>
  <c r="L36" i="11"/>
  <c r="K37" i="11"/>
  <c r="L37" i="11"/>
  <c r="K38" i="11"/>
  <c r="L38" i="11"/>
  <c r="K39" i="11"/>
  <c r="L39" i="11"/>
  <c r="K40" i="11"/>
  <c r="L40" i="11"/>
  <c r="K41" i="11"/>
  <c r="L41" i="11"/>
  <c r="K42" i="11"/>
  <c r="L42" i="11"/>
  <c r="K43" i="11"/>
  <c r="L43" i="11"/>
  <c r="K44" i="11"/>
  <c r="L44" i="11"/>
  <c r="K45" i="11"/>
  <c r="L45" i="11"/>
  <c r="K46" i="11"/>
  <c r="L46" i="11"/>
  <c r="K47" i="11"/>
  <c r="L47" i="11"/>
  <c r="K48" i="11"/>
  <c r="L48" i="11"/>
  <c r="K49" i="11"/>
  <c r="L49" i="11"/>
  <c r="K50" i="11"/>
  <c r="L50" i="11"/>
  <c r="K51" i="11"/>
  <c r="L51" i="11"/>
  <c r="K52" i="11"/>
  <c r="L52" i="11"/>
  <c r="K53" i="11"/>
  <c r="L53" i="11"/>
  <c r="K54" i="11"/>
  <c r="L54" i="11"/>
  <c r="K55" i="11"/>
  <c r="L55" i="11"/>
  <c r="K56" i="11"/>
  <c r="L56" i="11"/>
  <c r="K57" i="11"/>
  <c r="L57" i="11"/>
  <c r="K58" i="11"/>
  <c r="L58" i="11"/>
  <c r="K59" i="11"/>
  <c r="L59" i="11"/>
  <c r="K60" i="11"/>
  <c r="L60" i="11"/>
  <c r="K61" i="11"/>
  <c r="L61" i="11"/>
  <c r="K62" i="11"/>
  <c r="L62" i="11"/>
  <c r="K63" i="11"/>
  <c r="L63" i="11"/>
  <c r="K64" i="11"/>
  <c r="L64" i="11"/>
  <c r="K65" i="11"/>
  <c r="L65" i="11"/>
  <c r="K66" i="11"/>
  <c r="L66" i="11"/>
  <c r="K67" i="11"/>
  <c r="L67" i="11"/>
  <c r="K68" i="11"/>
  <c r="L68" i="11"/>
  <c r="K69" i="11"/>
  <c r="L69" i="11"/>
  <c r="K70" i="11"/>
  <c r="L70" i="11"/>
  <c r="K71" i="11"/>
  <c r="L71" i="11"/>
  <c r="K72" i="11"/>
  <c r="L72" i="11"/>
  <c r="K73" i="11"/>
  <c r="L73" i="11"/>
  <c r="K74" i="11"/>
  <c r="L74" i="11"/>
  <c r="K78" i="11"/>
  <c r="L78" i="11"/>
  <c r="K79" i="11"/>
  <c r="L79" i="11"/>
  <c r="K80" i="11"/>
  <c r="L80" i="11"/>
  <c r="L81" i="11"/>
  <c r="L35" i="11"/>
  <c r="K35" i="11"/>
  <c r="L34" i="11"/>
  <c r="K34" i="11"/>
  <c r="L33" i="11"/>
  <c r="K33" i="11"/>
  <c r="K84" i="11" l="1"/>
  <c r="J197" i="14"/>
  <c r="J198" i="14"/>
  <c r="J202" i="14"/>
  <c r="J204" i="14"/>
  <c r="J205" i="14"/>
  <c r="J206" i="14"/>
  <c r="J209" i="14"/>
  <c r="J210" i="14"/>
  <c r="J211" i="14"/>
  <c r="J215" i="14"/>
  <c r="J217" i="14"/>
  <c r="J218" i="14"/>
  <c r="J219" i="14"/>
  <c r="J220" i="14"/>
  <c r="J221" i="14"/>
  <c r="J222" i="14"/>
  <c r="J223" i="14"/>
  <c r="J194" i="14"/>
  <c r="J195" i="14"/>
  <c r="J196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6" i="14"/>
</calcChain>
</file>

<file path=xl/sharedStrings.xml><?xml version="1.0" encoding="utf-8"?>
<sst xmlns="http://schemas.openxmlformats.org/spreadsheetml/2006/main" count="744" uniqueCount="237">
  <si>
    <t>PRIHODI UKUPNO</t>
  </si>
  <si>
    <t>RASHODI UKUPNO</t>
  </si>
  <si>
    <t>RAZLIKA - VIŠAK / MANJAK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</si>
  <si>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</si>
  <si>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</si>
  <si>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</si>
  <si>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</si>
  <si>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</si>
  <si>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</si>
  <si>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</si>
  <si>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</si>
  <si>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</si>
  <si>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</si>
  <si>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</si>
  <si>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</si>
  <si>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</si>
  <si>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</si>
  <si>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</si>
  <si>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</si>
  <si>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</si>
  <si>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</si>
  <si>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</si>
  <si>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</si>
  <si>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</si>
  <si>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</si>
  <si>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</si>
  <si>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</si>
  <si>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</si>
  <si>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</si>
  <si>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</si>
  <si>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</si>
  <si>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</si>
  <si>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</si>
  <si>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</si>
  <si>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</si>
  <si>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</si>
  <si>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</si>
  <si>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</si>
  <si>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</si>
  <si>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</si>
  <si>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</si>
  <si>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</si>
  <si>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</si>
  <si>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</si>
  <si>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</si>
  <si>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</si>
  <si>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</si>
  <si>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</si>
  <si>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</si>
  <si>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</si>
  <si>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</si>
  <si>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</si>
  <si>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</si>
  <si>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</si>
  <si>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</si>
  <si>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</si>
  <si>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</si>
  <si>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</si>
  <si>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</si>
  <si>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</si>
  <si>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</si>
  <si>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IZVORNI PLAN ILI REBALANS N.*</t>
  </si>
  <si>
    <t>IZVRŠENJE FINANCIJSKOG PLANA PRORAČUNSKOG KORISNIKA DRŽAVNOG PRORAČUNA
ZA N. GODINU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</si>
  <si>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</si>
  <si>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</si>
  <si>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</si>
  <si>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</si>
  <si>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</si>
  <si>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</si>
  <si>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</si>
  <si>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</si>
  <si>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1</t>
  </si>
  <si>
    <t>2</t>
  </si>
  <si>
    <t>3</t>
  </si>
  <si>
    <t>4</t>
  </si>
  <si>
    <t>5</t>
  </si>
  <si>
    <t>6</t>
  </si>
  <si>
    <t>PRIHODI POSLOVANJA</t>
  </si>
  <si>
    <t>65</t>
  </si>
  <si>
    <t>Prihodi od administrativnih pristojbi i po posebnim propisima</t>
  </si>
  <si>
    <t>652</t>
  </si>
  <si>
    <t>Prihodi po posebnim propisima</t>
  </si>
  <si>
    <t>6526</t>
  </si>
  <si>
    <t>Ostali nespomenuti prihodi</t>
  </si>
  <si>
    <t>67</t>
  </si>
  <si>
    <t>Prihodi iz proračuna</t>
  </si>
  <si>
    <t>671</t>
  </si>
  <si>
    <t>Prihodi iz proračuna za financiranje redovne djelatnosti proračunskih korisnika</t>
  </si>
  <si>
    <t>Prihodi za financiranje rashoda poslovanja</t>
  </si>
  <si>
    <t>RASHODI POSLOVANJA</t>
  </si>
  <si>
    <t>31</t>
  </si>
  <si>
    <t>311</t>
  </si>
  <si>
    <t>Plaće</t>
  </si>
  <si>
    <t>3111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</si>
  <si>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</si>
  <si>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</si>
  <si>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</si>
  <si>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</si>
  <si>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</si>
  <si>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</si>
  <si>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</si>
  <si>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</si>
  <si>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</si>
  <si>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</si>
  <si>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</si>
  <si>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</si>
  <si>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321</t>
  </si>
  <si>
    <t>3211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</si>
  <si>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</si>
  <si>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</si>
  <si>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</si>
  <si>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</si>
  <si>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</si>
  <si>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</si>
  <si>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</si>
  <si>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</si>
  <si>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</si>
  <si>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</si>
  <si>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</si>
  <si>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</si>
  <si>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</si>
  <si>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</si>
  <si>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</si>
  <si>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</si>
  <si>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</si>
  <si>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odj.i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</si>
  <si>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</si>
  <si>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</si>
  <si>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</si>
  <si>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</si>
  <si>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</si>
  <si>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</si>
  <si>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</si>
  <si>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</si>
  <si>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</si>
  <si>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</si>
  <si>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</si>
  <si>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</si>
  <si>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</si>
  <si>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</si>
  <si>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</si>
  <si>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</si>
  <si>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</si>
  <si>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</si>
  <si>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</si>
  <si>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</si>
  <si>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</si>
  <si>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</si>
  <si>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</si>
  <si>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</si>
  <si>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</si>
  <si>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</si>
  <si>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</si>
  <si>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</si>
  <si>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</si>
  <si>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</si>
  <si>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</si>
  <si>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</si>
  <si>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</si>
  <si>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</si>
  <si>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</si>
  <si>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</si>
  <si>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</si>
  <si>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</si>
  <si>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</si>
  <si>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</si>
  <si>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</si>
  <si>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</si>
  <si>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</si>
  <si>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</si>
  <si>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</si>
  <si>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4 Prihodi za posebne namjene</t>
  </si>
  <si>
    <t>5 Pomoći</t>
  </si>
  <si>
    <t>6 Donacije</t>
  </si>
  <si>
    <t>III POSEBNI DIO</t>
  </si>
  <si>
    <t>P4002</t>
  </si>
  <si>
    <t>Skrb za socijalno osjetljive skupine</t>
  </si>
  <si>
    <t>A734193</t>
  </si>
  <si>
    <t>Skrb o osobama s mentalnim oštećenjem</t>
  </si>
  <si>
    <t>Opći prihodi i primici</t>
  </si>
  <si>
    <t>Plaće u naravi</t>
  </si>
  <si>
    <t>Naknade za prijevoz,rad na terenu i odv.život</t>
  </si>
  <si>
    <t>Materijal i dijelovi za tekuće i invest.održavanje</t>
  </si>
  <si>
    <t>Službena, radna i zaštitna odjeća i obuća</t>
  </si>
  <si>
    <t>Pomoći dane u inozemstvo i unutar opće države</t>
  </si>
  <si>
    <t>Prijenosi između proračunskih korisnika istog proračuna</t>
  </si>
  <si>
    <t>Tekući prijenosi između proračunskih korisnika istog proračuna</t>
  </si>
  <si>
    <t xml:space="preserve">Nakanade građanima i kućanstvima na temelju osiguranja i druge naknade </t>
  </si>
  <si>
    <t>Ostali prihodi za posebne namjene</t>
  </si>
  <si>
    <t>A799010</t>
  </si>
  <si>
    <t>Operativni program Učinkoviti ljudski potencijali 2014.-20.prioritet 2 i 5</t>
  </si>
  <si>
    <t>Sredstva učešća za pomoći</t>
  </si>
  <si>
    <t>Europski socijalni fond</t>
  </si>
  <si>
    <t>A791010</t>
  </si>
  <si>
    <t>Skrb o osobama s mentalnim oštećenjima (iz evidencijskih prihoda)</t>
  </si>
  <si>
    <t>Donacije</t>
  </si>
  <si>
    <t>Rashodi za nabavu proizvedene dugotrajne imov.</t>
  </si>
  <si>
    <t>Postrojenja i oprema</t>
  </si>
  <si>
    <t>Uredska oprema i namještaj</t>
  </si>
  <si>
    <t>Oprema za održavanje i zaštitu</t>
  </si>
  <si>
    <t>Medicinska i laboratorijska oprema</t>
  </si>
  <si>
    <t>Uređaji, strojevi i oprema za ostale namjene</t>
  </si>
  <si>
    <t>Ostale pomoći i darovnice</t>
  </si>
  <si>
    <t xml:space="preserve">  43 Ostali prihodi za posebne namjene</t>
  </si>
  <si>
    <t>...</t>
  </si>
  <si>
    <t xml:space="preserve">  52 Ostale pomoći</t>
  </si>
  <si>
    <t xml:space="preserve">  561 Europski socijalni fond (ESF)</t>
  </si>
  <si>
    <t xml:space="preserve">  61 Donacije</t>
  </si>
  <si>
    <t>Tekuće pomoći prorač.kor.iz proračuna JLS koji im nije nadležan</t>
  </si>
  <si>
    <t>Pomoći prorač.kor.iz proračuna JLS koji im nije nadležan</t>
  </si>
  <si>
    <t>Tekuće pomoći od institucija i tijela EU</t>
  </si>
  <si>
    <t>Pomoći iz inozemstva i od subjekata unutar opće države</t>
  </si>
  <si>
    <t>Tekuće donacije</t>
  </si>
  <si>
    <t>Donacije od pravnih i fizičkih osoba izvan pravne države</t>
  </si>
  <si>
    <t>Ostali prihodi</t>
  </si>
  <si>
    <t xml:space="preserve"> </t>
  </si>
  <si>
    <t>Prihodi za financiranje rashoda za nab.nefinancijske imovine</t>
  </si>
  <si>
    <t>Rashodi za nabavu proizvedene dugotrajne imovine</t>
  </si>
  <si>
    <t xml:space="preserve">   1012 Invaliditet</t>
  </si>
  <si>
    <t>Donos</t>
  </si>
  <si>
    <t>OSTVARENJE/IZVRŠENJE 
1.-6.2023.</t>
  </si>
  <si>
    <t>IZVORNI PLAN ILI REBALANS 2024.*</t>
  </si>
  <si>
    <t>TEKUĆI PLAN 2024.*</t>
  </si>
  <si>
    <t>OSTVARENJE/IZVRŠENJE 
1.-6.2024.</t>
  </si>
  <si>
    <t>OSTVARENJE/IZVRŠENJE 
1.-6.23.</t>
  </si>
  <si>
    <t xml:space="preserve">OSTVARENJE/IZVRŠENJE 
2024. </t>
  </si>
  <si>
    <t xml:space="preserve">OSTVARENJE/ IZVRŠENJE_x000D_
1.-6.2023. </t>
  </si>
  <si>
    <t>IZVORNI PLAN ILI_x000D_
REBALANS 2024.*</t>
  </si>
  <si>
    <t xml:space="preserve">TEKUĆI PLAN 2024.* </t>
  </si>
  <si>
    <t xml:space="preserve">OSTVARENJE/IZVRŠENJE_x000D_
1.-6.2024. </t>
  </si>
  <si>
    <t xml:space="preserve">OSTVARENJE/ IZVRŠENJE 
1.-6.2023. </t>
  </si>
  <si>
    <t xml:space="preserve">OSTVARENJE/ IZVRŠENJE 
1.-6.2024. </t>
  </si>
  <si>
    <t>Rashodi za dodatna ulaganja na nefinancijskoj imovini</t>
  </si>
  <si>
    <t>Dodatna ulaganja na građevinskim objektima</t>
  </si>
  <si>
    <t>K 618391</t>
  </si>
  <si>
    <t>Hitne intervencije u sustavu socijalne skrbi</t>
  </si>
  <si>
    <t>Medicinska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</si>
</sst>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7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3" borderId="3" xfId="0" quotePrefix="1" applyFont="1" applyFill="1" applyBorder="1" applyAlignment="1">
      <alignment horizontal="left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3" xfId="0" quotePrefix="1" applyFont="1" applyBorder="1" applyAlignment="1"/>
    <xf numFmtId="4" fontId="5" fillId="0" borderId="3" xfId="0" applyNumberFormat="1" applyFont="1" applyBorder="1" applyAlignment="1"/>
    <xf numFmtId="0" fontId="3" fillId="0" borderId="3" xfId="0" applyFont="1" applyBorder="1" applyAlignment="1"/>
    <xf numFmtId="0" fontId="3" fillId="0" borderId="3" xfId="0" quotePrefix="1" applyFont="1" applyBorder="1" applyAlignment="1"/>
    <xf numFmtId="4" fontId="3" fillId="0" borderId="3" xfId="0" applyNumberFormat="1" applyFont="1" applyBorder="1" applyAlignment="1"/>
    <xf numFmtId="0" fontId="5" fillId="0" borderId="3" xfId="0" applyFont="1" applyBorder="1"/>
    <xf numFmtId="0" fontId="1" fillId="0" borderId="0" xfId="0" applyFont="1"/>
    <xf numFmtId="4" fontId="14" fillId="3" borderId="3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Border="1"/>
    <xf numFmtId="2" fontId="0" fillId="0" borderId="3" xfId="0" applyNumberFormat="1" applyBorder="1"/>
    <xf numFmtId="0" fontId="6" fillId="2" borderId="3" xfId="0" applyNumberFormat="1" applyFont="1" applyFill="1" applyBorder="1" applyAlignment="1" applyProtection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vertical="center"/>
    </xf>
    <xf numFmtId="0" fontId="6" fillId="2" borderId="3" xfId="0" applyNumberFormat="1" applyFont="1" applyFill="1" applyBorder="1" applyAlignment="1" applyProtection="1">
      <alignment vertical="center"/>
    </xf>
    <xf numFmtId="4" fontId="15" fillId="2" borderId="3" xfId="0" applyNumberFormat="1" applyFont="1" applyFill="1" applyBorder="1" applyAlignment="1" applyProtection="1">
      <alignment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 inden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4" fontId="18" fillId="2" borderId="3" xfId="0" applyNumberFormat="1" applyFont="1" applyFill="1" applyBorder="1" applyAlignment="1" applyProtection="1">
      <alignment vertical="center" wrapText="1"/>
    </xf>
    <xf numFmtId="43" fontId="3" fillId="2" borderId="3" xfId="2" applyFont="1" applyFill="1" applyBorder="1" applyAlignment="1">
      <alignment horizontal="right"/>
    </xf>
    <xf numFmtId="43" fontId="15" fillId="2" borderId="3" xfId="2" applyFont="1" applyFill="1" applyBorder="1" applyAlignment="1" applyProtection="1">
      <alignment vertical="center" wrapText="1"/>
    </xf>
    <xf numFmtId="43" fontId="5" fillId="2" borderId="3" xfId="2" applyFont="1" applyFill="1" applyBorder="1" applyAlignment="1">
      <alignment horizontal="right"/>
    </xf>
    <xf numFmtId="0" fontId="5" fillId="0" borderId="3" xfId="0" quotePrefix="1" applyFont="1" applyBorder="1" applyAlignment="1">
      <alignment horizontal="center" vertical="center" wrapText="1"/>
    </xf>
    <xf numFmtId="43" fontId="5" fillId="3" borderId="3" xfId="2" applyFont="1" applyFill="1" applyBorder="1" applyAlignment="1" applyProtection="1">
      <alignment horizontal="right" vertical="center" wrapText="1"/>
    </xf>
    <xf numFmtId="0" fontId="3" fillId="0" borderId="3" xfId="0" applyFont="1" applyBorder="1" applyAlignment="1">
      <alignment horizontal="left"/>
    </xf>
    <xf numFmtId="0" fontId="3" fillId="0" borderId="3" xfId="0" quotePrefix="1" applyFont="1" applyBorder="1" applyAlignment="1">
      <alignment horizontal="left"/>
    </xf>
    <xf numFmtId="0" fontId="0" fillId="0" borderId="3" xfId="0" applyBorder="1" applyAlignment="1">
      <alignment horizontal="left"/>
    </xf>
    <xf numFmtId="0" fontId="19" fillId="0" borderId="3" xfId="0" applyFont="1" applyBorder="1"/>
    <xf numFmtId="2" fontId="1" fillId="0" borderId="3" xfId="0" applyNumberFormat="1" applyFont="1" applyBorder="1"/>
    <xf numFmtId="0" fontId="1" fillId="0" borderId="3" xfId="0" applyFont="1" applyBorder="1"/>
    <xf numFmtId="0" fontId="20" fillId="0" borderId="3" xfId="0" applyFont="1" applyBorder="1"/>
    <xf numFmtId="4" fontId="5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5" fillId="0" borderId="3" xfId="0" applyNumberFormat="1" applyFont="1" applyBorder="1"/>
    <xf numFmtId="4" fontId="1" fillId="0" borderId="3" xfId="0" applyNumberFormat="1" applyFont="1" applyBorder="1"/>
    <xf numFmtId="4" fontId="0" fillId="0" borderId="0" xfId="0" applyNumberFormat="1"/>
    <xf numFmtId="4" fontId="0" fillId="0" borderId="3" xfId="0" applyNumberFormat="1" applyBorder="1" applyAlignment="1">
      <alignment horizontal="right"/>
    </xf>
    <xf numFmtId="0" fontId="0" fillId="0" borderId="7" xfId="0" applyFill="1" applyBorder="1" applyAlignment="1">
      <alignment horizontal="left"/>
    </xf>
    <xf numFmtId="0" fontId="19" fillId="0" borderId="7" xfId="0" applyFont="1" applyFill="1" applyBorder="1"/>
    <xf numFmtId="43" fontId="15" fillId="2" borderId="3" xfId="2" applyFont="1" applyFill="1" applyBorder="1" applyAlignment="1" applyProtection="1">
      <alignment horizontal="right" vertical="center" wrapText="1"/>
    </xf>
    <xf numFmtId="43" fontId="3" fillId="2" borderId="3" xfId="2" applyFont="1" applyFill="1" applyBorder="1" applyAlignment="1"/>
    <xf numFmtId="43" fontId="5" fillId="2" borderId="3" xfId="2" applyFont="1" applyFill="1" applyBorder="1" applyAlignment="1"/>
    <xf numFmtId="43" fontId="3" fillId="2" borderId="3" xfId="2" applyFont="1" applyFill="1" applyBorder="1" applyAlignment="1" applyProtection="1">
      <alignment wrapText="1"/>
    </xf>
    <xf numFmtId="4" fontId="21" fillId="2" borderId="3" xfId="0" applyNumberFormat="1" applyFont="1" applyFill="1" applyBorder="1" applyAlignment="1" applyProtection="1">
      <alignment vertical="center" wrapText="1"/>
    </xf>
    <xf numFmtId="4" fontId="22" fillId="2" borderId="3" xfId="0" applyNumberFormat="1" applyFont="1" applyFill="1" applyBorder="1" applyAlignment="1" applyProtection="1">
      <alignment vertical="center" wrapText="1"/>
    </xf>
    <xf numFmtId="2" fontId="0" fillId="0" borderId="3" xfId="0" applyNumberFormat="1" applyFont="1" applyBorder="1"/>
    <xf numFmtId="1" fontId="0" fillId="0" borderId="3" xfId="0" applyNumberFormat="1" applyBorder="1"/>
    <xf numFmtId="3" fontId="5" fillId="0" borderId="3" xfId="0" applyNumberFormat="1" applyFont="1" applyFill="1" applyBorder="1" applyAlignment="1">
      <alignment horizontal="right"/>
    </xf>
    <xf numFmtId="2" fontId="5" fillId="0" borderId="3" xfId="0" applyNumberFormat="1" applyFont="1" applyBorder="1"/>
    <xf numFmtId="2" fontId="5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 applyProtection="1">
      <alignment horizontal="right" wrapText="1"/>
    </xf>
    <xf numFmtId="0" fontId="1" fillId="0" borderId="3" xfId="0" applyFont="1" applyBorder="1" applyAlignment="1">
      <alignment horizontal="left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quotePrefix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right" vertical="center" wrapText="1"/>
    </xf>
    <xf numFmtId="2" fontId="5" fillId="3" borderId="3" xfId="0" applyNumberFormat="1" applyFont="1" applyFill="1" applyBorder="1" applyAlignment="1" applyProtection="1">
      <alignment horizontal="right" vertical="center" wrapText="1"/>
    </xf>
    <xf numFmtId="4" fontId="8" fillId="3" borderId="3" xfId="0" applyNumberFormat="1" applyFont="1" applyFill="1" applyBorder="1" applyAlignment="1" applyProtection="1">
      <alignment wrapText="1"/>
    </xf>
    <xf numFmtId="4" fontId="5" fillId="3" borderId="3" xfId="0" quotePrefix="1" applyNumberFormat="1" applyFont="1" applyFill="1" applyBorder="1" applyAlignment="1">
      <alignment horizontal="right" wrapText="1"/>
    </xf>
    <xf numFmtId="4" fontId="5" fillId="3" borderId="3" xfId="0" applyNumberFormat="1" applyFont="1" applyFill="1" applyBorder="1" applyAlignment="1"/>
    <xf numFmtId="4" fontId="8" fillId="0" borderId="3" xfId="0" applyNumberFormat="1" applyFont="1" applyFill="1" applyBorder="1" applyAlignment="1" applyProtection="1">
      <alignment vertical="center" wrapText="1"/>
    </xf>
  </cellXfs>
  <cellStyles count="3">
    <cellStyle name="Normalno" xfId="0" builtinId="0"/>
    <cellStyle name="Obično_List4" xfId="1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6"/>
  <sheetViews>
    <sheetView tabSelected="1" topLeftCell="B2" zoomScaleNormal="100" workbookViewId="0">
      <selection activeCell="L25" sqref="L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19" t="s">
        <v>62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8"/>
    </row>
    <row r="2" spans="2:13" ht="18" customHeight="1" x14ac:dyDescent="0.2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3"/>
    </row>
    <row r="3" spans="2:13" ht="15.75" customHeight="1" x14ac:dyDescent="0.25">
      <c r="B3" s="119" t="s">
        <v>10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27"/>
    </row>
    <row r="4" spans="2:13" ht="18" x14ac:dyDescent="0.25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4"/>
    </row>
    <row r="5" spans="2:13" ht="18" customHeight="1" x14ac:dyDescent="0.25">
      <c r="B5" s="119" t="s">
        <v>52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26"/>
    </row>
    <row r="6" spans="2:13" ht="18" customHeight="1" x14ac:dyDescent="0.25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26"/>
    </row>
    <row r="7" spans="2:13" ht="18" customHeight="1" x14ac:dyDescent="0.25">
      <c r="B7" s="143" t="s">
        <v>60</v>
      </c>
      <c r="C7" s="143"/>
      <c r="D7" s="143"/>
      <c r="E7" s="143"/>
      <c r="F7" s="143"/>
      <c r="G7" s="53"/>
      <c r="H7" s="49"/>
      <c r="I7" s="49"/>
      <c r="J7" s="49"/>
      <c r="K7" s="50"/>
      <c r="L7" s="50"/>
    </row>
    <row r="8" spans="2:13" ht="25.5" x14ac:dyDescent="0.25">
      <c r="B8" s="127" t="s">
        <v>7</v>
      </c>
      <c r="C8" s="127"/>
      <c r="D8" s="127"/>
      <c r="E8" s="127"/>
      <c r="F8" s="127"/>
      <c r="G8" s="30" t="s">
        <v>220</v>
      </c>
      <c r="H8" s="30" t="s">
        <v>221</v>
      </c>
      <c r="I8" s="30" t="s">
        <v>222</v>
      </c>
      <c r="J8" s="30" t="s">
        <v>223</v>
      </c>
      <c r="K8" s="30" t="s">
        <v>24</v>
      </c>
      <c r="L8" s="30" t="s">
        <v>50</v>
      </c>
    </row>
    <row r="9" spans="2:13" x14ac:dyDescent="0.25">
      <c r="B9" s="137">
        <v>1</v>
      </c>
      <c r="C9" s="137"/>
      <c r="D9" s="137"/>
      <c r="E9" s="137"/>
      <c r="F9" s="138"/>
      <c r="G9" s="36">
        <v>2</v>
      </c>
      <c r="H9" s="35">
        <v>3</v>
      </c>
      <c r="I9" s="35">
        <v>4</v>
      </c>
      <c r="J9" s="35">
        <v>5</v>
      </c>
      <c r="K9" s="35" t="s">
        <v>37</v>
      </c>
      <c r="L9" s="35" t="s">
        <v>38</v>
      </c>
    </row>
    <row r="10" spans="2:13" x14ac:dyDescent="0.25">
      <c r="B10" s="125" t="s">
        <v>26</v>
      </c>
      <c r="C10" s="126"/>
      <c r="D10" s="126"/>
      <c r="E10" s="126"/>
      <c r="F10" s="135"/>
      <c r="G10" s="113">
        <v>865678.06</v>
      </c>
      <c r="H10" s="57">
        <v>1346066</v>
      </c>
      <c r="I10" s="57">
        <v>1346066</v>
      </c>
      <c r="J10" s="57">
        <v>937229.15</v>
      </c>
      <c r="K10" s="57">
        <f>(J10/G10)*100</f>
        <v>108.26532325423611</v>
      </c>
      <c r="L10" s="57">
        <f>(J10/I10)*100</f>
        <v>69.627280534535458</v>
      </c>
    </row>
    <row r="11" spans="2:13" x14ac:dyDescent="0.25">
      <c r="B11" s="136" t="s">
        <v>25</v>
      </c>
      <c r="C11" s="135"/>
      <c r="D11" s="135"/>
      <c r="E11" s="135"/>
      <c r="F11" s="135"/>
      <c r="G11" s="109"/>
      <c r="H11" s="57">
        <v>0</v>
      </c>
      <c r="I11" s="57">
        <v>0</v>
      </c>
      <c r="J11" s="57">
        <v>0</v>
      </c>
      <c r="K11" s="57" t="e">
        <f t="shared" ref="K11:K16" si="0">(J11/G11)*100</f>
        <v>#DIV/0!</v>
      </c>
      <c r="L11" s="57" t="e">
        <f t="shared" ref="L11:L15" si="1">(J11/I11)*100</f>
        <v>#DIV/0!</v>
      </c>
    </row>
    <row r="12" spans="2:13" x14ac:dyDescent="0.25">
      <c r="B12" s="132" t="s">
        <v>0</v>
      </c>
      <c r="C12" s="133"/>
      <c r="D12" s="133"/>
      <c r="E12" s="133"/>
      <c r="F12" s="134"/>
      <c r="G12" s="114">
        <v>865678.06</v>
      </c>
      <c r="H12" s="57">
        <v>1346066</v>
      </c>
      <c r="I12" s="57">
        <v>1346066</v>
      </c>
      <c r="J12" s="57">
        <v>937229.15</v>
      </c>
      <c r="K12" s="57">
        <f t="shared" si="0"/>
        <v>108.26532325423611</v>
      </c>
      <c r="L12" s="57">
        <f t="shared" si="1"/>
        <v>69.627280534535458</v>
      </c>
    </row>
    <row r="13" spans="2:13" x14ac:dyDescent="0.25">
      <c r="B13" s="142" t="s">
        <v>27</v>
      </c>
      <c r="C13" s="126"/>
      <c r="D13" s="126"/>
      <c r="E13" s="126"/>
      <c r="F13" s="126"/>
      <c r="G13" s="113">
        <v>861620.89</v>
      </c>
      <c r="H13" s="57">
        <v>1347393</v>
      </c>
      <c r="I13" s="57">
        <v>1347393</v>
      </c>
      <c r="J13" s="57">
        <v>915198.86</v>
      </c>
      <c r="K13" s="57">
        <f t="shared" si="0"/>
        <v>106.21827657869345</v>
      </c>
      <c r="L13" s="57">
        <f t="shared" si="1"/>
        <v>67.923676314185983</v>
      </c>
    </row>
    <row r="14" spans="2:13" x14ac:dyDescent="0.25">
      <c r="B14" s="140" t="s">
        <v>28</v>
      </c>
      <c r="C14" s="135"/>
      <c r="D14" s="135"/>
      <c r="E14" s="135"/>
      <c r="F14" s="135"/>
      <c r="G14" s="57">
        <v>424.42</v>
      </c>
      <c r="H14" s="57">
        <v>7962</v>
      </c>
      <c r="I14" s="57">
        <v>7962</v>
      </c>
      <c r="J14" s="57">
        <v>17589.88</v>
      </c>
      <c r="K14" s="57">
        <f t="shared" si="0"/>
        <v>4144.4512511191742</v>
      </c>
      <c r="L14" s="57">
        <f t="shared" si="1"/>
        <v>220.92288369756346</v>
      </c>
    </row>
    <row r="15" spans="2:13" x14ac:dyDescent="0.25">
      <c r="B15" s="20" t="s">
        <v>1</v>
      </c>
      <c r="C15" s="47"/>
      <c r="D15" s="47"/>
      <c r="E15" s="47"/>
      <c r="F15" s="47"/>
      <c r="G15" s="114">
        <v>862045.31</v>
      </c>
      <c r="H15" s="58">
        <v>1355355</v>
      </c>
      <c r="I15" s="58">
        <v>1355355</v>
      </c>
      <c r="J15" s="58">
        <v>932788.74</v>
      </c>
      <c r="K15" s="57">
        <f t="shared" si="0"/>
        <v>108.20646306862918</v>
      </c>
      <c r="L15" s="57">
        <f t="shared" si="1"/>
        <v>68.822466438682113</v>
      </c>
    </row>
    <row r="16" spans="2:13" x14ac:dyDescent="0.25">
      <c r="B16" s="141" t="s">
        <v>2</v>
      </c>
      <c r="C16" s="133"/>
      <c r="D16" s="133"/>
      <c r="E16" s="133"/>
      <c r="F16" s="133"/>
      <c r="G16" s="115">
        <v>3632.75</v>
      </c>
      <c r="H16" s="57">
        <v>-9289</v>
      </c>
      <c r="I16" s="57">
        <v>-9289</v>
      </c>
      <c r="J16" s="57">
        <v>4440.41</v>
      </c>
      <c r="K16" s="57">
        <f t="shared" si="0"/>
        <v>122.23274378914046</v>
      </c>
      <c r="L16" s="57" t="s">
        <v>215</v>
      </c>
    </row>
    <row r="17" spans="1:49" ht="18" x14ac:dyDescent="0.25"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"/>
    </row>
    <row r="18" spans="1:49" ht="18" customHeight="1" x14ac:dyDescent="0.25">
      <c r="B18" s="124" t="s">
        <v>57</v>
      </c>
      <c r="C18" s="124"/>
      <c r="D18" s="124"/>
      <c r="E18" s="124"/>
      <c r="F18" s="124"/>
      <c r="G18" s="48"/>
      <c r="H18" s="49"/>
      <c r="I18" s="49"/>
      <c r="J18" s="49"/>
      <c r="K18" s="50"/>
      <c r="L18" s="50"/>
      <c r="M18" s="1"/>
    </row>
    <row r="19" spans="1:49" ht="25.5" x14ac:dyDescent="0.25">
      <c r="B19" s="127" t="s">
        <v>7</v>
      </c>
      <c r="C19" s="127"/>
      <c r="D19" s="127"/>
      <c r="E19" s="127"/>
      <c r="F19" s="127"/>
      <c r="G19" s="30" t="s">
        <v>224</v>
      </c>
      <c r="H19" s="2" t="s">
        <v>221</v>
      </c>
      <c r="I19" s="2" t="s">
        <v>222</v>
      </c>
      <c r="J19" s="2" t="s">
        <v>225</v>
      </c>
      <c r="K19" s="2" t="s">
        <v>24</v>
      </c>
      <c r="L19" s="2" t="s">
        <v>50</v>
      </c>
    </row>
    <row r="20" spans="1:49" x14ac:dyDescent="0.25">
      <c r="B20" s="128">
        <v>1</v>
      </c>
      <c r="C20" s="129"/>
      <c r="D20" s="129"/>
      <c r="E20" s="129"/>
      <c r="F20" s="129"/>
      <c r="G20" s="37">
        <v>2</v>
      </c>
      <c r="H20" s="35">
        <v>3</v>
      </c>
      <c r="I20" s="35">
        <v>4</v>
      </c>
      <c r="J20" s="35">
        <v>5</v>
      </c>
      <c r="K20" s="35" t="s">
        <v>37</v>
      </c>
      <c r="L20" s="35" t="s">
        <v>38</v>
      </c>
    </row>
    <row r="21" spans="1:49" ht="15.75" customHeight="1" x14ac:dyDescent="0.25">
      <c r="B21" s="125" t="s">
        <v>29</v>
      </c>
      <c r="C21" s="130"/>
      <c r="D21" s="130"/>
      <c r="E21" s="130"/>
      <c r="F21" s="130"/>
      <c r="G21" s="31"/>
      <c r="H21" s="19"/>
      <c r="I21" s="19"/>
      <c r="J21" s="19"/>
      <c r="K21" s="19"/>
      <c r="L21" s="19"/>
    </row>
    <row r="22" spans="1:49" x14ac:dyDescent="0.25">
      <c r="B22" s="125" t="s">
        <v>30</v>
      </c>
      <c r="C22" s="126"/>
      <c r="D22" s="126"/>
      <c r="E22" s="126"/>
      <c r="F22" s="126"/>
      <c r="G22" s="29"/>
      <c r="H22" s="19"/>
      <c r="I22" s="19"/>
      <c r="J22" s="19"/>
      <c r="K22" s="19"/>
      <c r="L22" s="19"/>
    </row>
    <row r="23" spans="1:49" ht="15" customHeight="1" x14ac:dyDescent="0.25">
      <c r="B23" s="121" t="s">
        <v>51</v>
      </c>
      <c r="C23" s="122"/>
      <c r="D23" s="122"/>
      <c r="E23" s="122"/>
      <c r="F23" s="123"/>
      <c r="G23" s="39"/>
      <c r="H23" s="40"/>
      <c r="I23" s="40"/>
      <c r="J23" s="40"/>
      <c r="K23" s="40"/>
      <c r="L23" s="40"/>
    </row>
    <row r="24" spans="1:49" s="41" customFormat="1" ht="15" customHeight="1" x14ac:dyDescent="0.25">
      <c r="A24"/>
      <c r="B24" s="125" t="s">
        <v>15</v>
      </c>
      <c r="C24" s="126"/>
      <c r="D24" s="126"/>
      <c r="E24" s="126"/>
      <c r="F24" s="126"/>
      <c r="G24" s="166">
        <v>20915.3</v>
      </c>
      <c r="H24" s="57">
        <v>9289</v>
      </c>
      <c r="I24" s="57">
        <v>9289</v>
      </c>
      <c r="J24" s="57">
        <v>15683.37</v>
      </c>
      <c r="K24" s="57">
        <v>74.98</v>
      </c>
      <c r="L24" s="57">
        <v>168.83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1" customFormat="1" ht="15" customHeight="1" x14ac:dyDescent="0.25">
      <c r="A25"/>
      <c r="B25" s="125" t="s">
        <v>56</v>
      </c>
      <c r="C25" s="126"/>
      <c r="D25" s="126"/>
      <c r="E25" s="126"/>
      <c r="F25" s="126"/>
      <c r="G25" s="29"/>
      <c r="H25" s="19"/>
      <c r="I25" s="19"/>
      <c r="J25" s="19"/>
      <c r="K25" s="19"/>
      <c r="L25" s="19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6" customFormat="1" x14ac:dyDescent="0.25">
      <c r="A26" s="45"/>
      <c r="B26" s="121" t="s">
        <v>58</v>
      </c>
      <c r="C26" s="122"/>
      <c r="D26" s="122"/>
      <c r="E26" s="122"/>
      <c r="F26" s="123"/>
      <c r="G26" s="164">
        <v>20915.3</v>
      </c>
      <c r="H26" s="85">
        <v>9289</v>
      </c>
      <c r="I26" s="85">
        <v>9289</v>
      </c>
      <c r="J26" s="161">
        <v>15683.37</v>
      </c>
      <c r="K26" s="162">
        <v>74.98</v>
      </c>
      <c r="L26" s="162">
        <v>168.83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x14ac:dyDescent="0.25">
      <c r="B27" s="139" t="s">
        <v>59</v>
      </c>
      <c r="C27" s="139"/>
      <c r="D27" s="139"/>
      <c r="E27" s="139"/>
      <c r="F27" s="139"/>
      <c r="G27" s="163">
        <v>24548.05</v>
      </c>
      <c r="H27" s="165">
        <v>9289</v>
      </c>
      <c r="I27" s="114">
        <v>9289</v>
      </c>
      <c r="J27" s="114">
        <v>20123.78</v>
      </c>
      <c r="K27" s="114">
        <v>81.97</v>
      </c>
      <c r="L27" s="114">
        <v>216.64</v>
      </c>
    </row>
    <row r="29" spans="1:49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8"/>
    </row>
    <row r="30" spans="1:49" x14ac:dyDescent="0.25">
      <c r="B30" s="117" t="s">
        <v>65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49" ht="15" customHeight="1" x14ac:dyDescent="0.25">
      <c r="B31" s="117" t="s">
        <v>66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49" ht="15" customHeight="1" x14ac:dyDescent="0.25">
      <c r="B32" s="117" t="s">
        <v>68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3" spans="2:12" ht="15" customHeight="1" x14ac:dyDescent="0.25">
      <c r="B33" s="117" t="s">
        <v>69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2:12" ht="36.75" customHeight="1" x14ac:dyDescent="0.25"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</row>
    <row r="35" spans="2:12" ht="15" customHeight="1" x14ac:dyDescent="0.25">
      <c r="B35" s="131" t="s">
        <v>70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  <row r="36" spans="2:12" x14ac:dyDescent="0.25"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</sheetData>
  <mergeCells count="31">
    <mergeCell ref="B1:L1"/>
    <mergeCell ref="B33:L34"/>
    <mergeCell ref="B35:L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32:L32"/>
    <mergeCell ref="B2:L2"/>
    <mergeCell ref="B4:L4"/>
    <mergeCell ref="B6:L6"/>
    <mergeCell ref="B17:L17"/>
    <mergeCell ref="B5:L5"/>
    <mergeCell ref="B3:L3"/>
    <mergeCell ref="B26:F26"/>
    <mergeCell ref="B23:F23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6"/>
  <sheetViews>
    <sheetView view="pageBreakPreview" topLeftCell="B40" zoomScale="110" zoomScaleNormal="110" zoomScaleSheetLayoutView="110" workbookViewId="0">
      <selection activeCell="J93" sqref="J93"/>
    </sheetView>
  </sheetViews>
  <sheetFormatPr defaultRowHeight="15" x14ac:dyDescent="0.25"/>
  <cols>
    <col min="2" max="5" width="10.7109375" customWidth="1"/>
    <col min="6" max="6" width="55.7109375" customWidth="1"/>
    <col min="7" max="10" width="25.7109375" customWidth="1"/>
    <col min="11" max="12" width="15.7109375" customWidth="1"/>
    <col min="14" max="15" width="9.140625" customWidth="1"/>
  </cols>
  <sheetData>
    <row r="1" spans="2:12" ht="15.75" x14ac:dyDescent="0.25">
      <c r="B1" s="147" t="s">
        <v>10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2:12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2" ht="15.75" x14ac:dyDescent="0.25">
      <c r="B3" s="149" t="s">
        <v>54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2:12" x14ac:dyDescent="0.2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2:12" ht="15.75" x14ac:dyDescent="0.25">
      <c r="B5" s="149" t="s">
        <v>39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2:12" x14ac:dyDescent="0.25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2:12" ht="25.5" x14ac:dyDescent="0.25">
      <c r="B7" s="151" t="s">
        <v>7</v>
      </c>
      <c r="C7" s="152"/>
      <c r="D7" s="152"/>
      <c r="E7" s="152"/>
      <c r="F7" s="153"/>
      <c r="G7" s="84" t="s">
        <v>226</v>
      </c>
      <c r="H7" s="84" t="s">
        <v>227</v>
      </c>
      <c r="I7" s="60" t="s">
        <v>228</v>
      </c>
      <c r="J7" s="84" t="s">
        <v>229</v>
      </c>
      <c r="K7" s="60" t="s">
        <v>24</v>
      </c>
      <c r="L7" s="60" t="s">
        <v>50</v>
      </c>
    </row>
    <row r="8" spans="2:12" x14ac:dyDescent="0.25">
      <c r="B8" s="144" t="s">
        <v>71</v>
      </c>
      <c r="C8" s="145"/>
      <c r="D8" s="145"/>
      <c r="E8" s="145"/>
      <c r="F8" s="146"/>
      <c r="G8" s="60" t="s">
        <v>72</v>
      </c>
      <c r="H8" s="60" t="s">
        <v>73</v>
      </c>
      <c r="I8" s="60" t="s">
        <v>74</v>
      </c>
      <c r="J8" s="60" t="s">
        <v>75</v>
      </c>
      <c r="K8" s="60" t="s">
        <v>37</v>
      </c>
      <c r="L8" s="60" t="s">
        <v>38</v>
      </c>
    </row>
    <row r="9" spans="2:12" x14ac:dyDescent="0.25">
      <c r="B9" s="61"/>
      <c r="C9" s="61"/>
      <c r="D9" s="61"/>
      <c r="E9" s="61"/>
      <c r="F9" s="62" t="s">
        <v>49</v>
      </c>
      <c r="G9" s="63">
        <v>865678.06</v>
      </c>
      <c r="H9" s="63">
        <v>1355355</v>
      </c>
      <c r="I9" s="63">
        <v>1355355</v>
      </c>
      <c r="J9" s="63">
        <v>937229.15</v>
      </c>
      <c r="K9" s="66">
        <f t="shared" ref="K9:K26" si="0">(J9/G9)*100</f>
        <v>108.26532325423611</v>
      </c>
      <c r="L9" s="66">
        <f t="shared" ref="L9:L26" si="1">(J9/I9)*100</f>
        <v>69.150086139793629</v>
      </c>
    </row>
    <row r="10" spans="2:12" x14ac:dyDescent="0.25">
      <c r="B10" s="62" t="s">
        <v>76</v>
      </c>
      <c r="C10" s="61"/>
      <c r="D10" s="61"/>
      <c r="E10" s="61"/>
      <c r="F10" s="62" t="s">
        <v>77</v>
      </c>
      <c r="G10" s="63">
        <v>865678.06</v>
      </c>
      <c r="H10" s="63">
        <v>1346066</v>
      </c>
      <c r="I10" s="63">
        <v>1346066</v>
      </c>
      <c r="J10" s="63">
        <v>937229.15</v>
      </c>
      <c r="K10" s="66">
        <f t="shared" si="0"/>
        <v>108.26532325423611</v>
      </c>
      <c r="L10" s="66">
        <f t="shared" si="1"/>
        <v>69.627280534535458</v>
      </c>
    </row>
    <row r="11" spans="2:12" x14ac:dyDescent="0.25">
      <c r="B11" s="62"/>
      <c r="C11" s="64">
        <v>63</v>
      </c>
      <c r="D11" s="61"/>
      <c r="E11" s="61"/>
      <c r="F11" s="62" t="s">
        <v>211</v>
      </c>
      <c r="G11" s="66">
        <v>222607.86</v>
      </c>
      <c r="H11" s="66">
        <v>0</v>
      </c>
      <c r="I11" s="66">
        <v>0</v>
      </c>
      <c r="J11" s="66" t="s">
        <v>215</v>
      </c>
      <c r="K11" s="66" t="e">
        <f t="shared" si="0"/>
        <v>#VALUE!</v>
      </c>
      <c r="L11" s="66" t="e">
        <f t="shared" si="1"/>
        <v>#VALUE!</v>
      </c>
    </row>
    <row r="12" spans="2:12" x14ac:dyDescent="0.25">
      <c r="B12" s="62"/>
      <c r="C12" s="61"/>
      <c r="D12" s="64">
        <v>632</v>
      </c>
      <c r="E12" s="61"/>
      <c r="F12" s="65" t="s">
        <v>210</v>
      </c>
      <c r="G12" s="66">
        <v>222607.86</v>
      </c>
      <c r="H12" s="66">
        <v>0</v>
      </c>
      <c r="I12" s="66">
        <v>0</v>
      </c>
      <c r="J12" s="66" t="s">
        <v>215</v>
      </c>
      <c r="K12" s="66" t="e">
        <f t="shared" si="0"/>
        <v>#VALUE!</v>
      </c>
      <c r="L12" s="66" t="e">
        <f t="shared" si="1"/>
        <v>#VALUE!</v>
      </c>
    </row>
    <row r="13" spans="2:12" x14ac:dyDescent="0.25">
      <c r="B13" s="62"/>
      <c r="C13" s="61"/>
      <c r="D13" s="61"/>
      <c r="E13" s="64">
        <v>6323</v>
      </c>
      <c r="F13" s="65" t="s">
        <v>210</v>
      </c>
      <c r="G13" s="66">
        <v>222607.86</v>
      </c>
      <c r="H13" s="66">
        <v>0</v>
      </c>
      <c r="I13" s="66">
        <v>0</v>
      </c>
      <c r="J13" s="66" t="s">
        <v>215</v>
      </c>
      <c r="K13" s="66" t="e">
        <f t="shared" si="0"/>
        <v>#VALUE!</v>
      </c>
      <c r="L13" s="66" t="e">
        <f t="shared" si="1"/>
        <v>#VALUE!</v>
      </c>
    </row>
    <row r="14" spans="2:12" x14ac:dyDescent="0.25">
      <c r="B14" s="62"/>
      <c r="C14" s="61"/>
      <c r="D14" s="64">
        <v>636</v>
      </c>
      <c r="E14" s="64"/>
      <c r="F14" s="65" t="s">
        <v>209</v>
      </c>
      <c r="G14" s="66" t="s">
        <v>215</v>
      </c>
      <c r="H14" s="66" t="s">
        <v>215</v>
      </c>
      <c r="I14" s="66" t="s">
        <v>215</v>
      </c>
      <c r="J14" s="66" t="s">
        <v>215</v>
      </c>
      <c r="K14" s="66" t="e">
        <f t="shared" si="0"/>
        <v>#VALUE!</v>
      </c>
      <c r="L14" s="66" t="e">
        <f t="shared" si="1"/>
        <v>#VALUE!</v>
      </c>
    </row>
    <row r="15" spans="2:12" x14ac:dyDescent="0.25">
      <c r="B15" s="62"/>
      <c r="C15" s="61"/>
      <c r="D15" s="61"/>
      <c r="E15" s="64">
        <v>6361</v>
      </c>
      <c r="F15" s="65" t="s">
        <v>208</v>
      </c>
      <c r="G15" s="66" t="s">
        <v>215</v>
      </c>
      <c r="H15" s="66" t="s">
        <v>215</v>
      </c>
      <c r="I15" s="66" t="s">
        <v>215</v>
      </c>
      <c r="J15" s="66" t="s">
        <v>215</v>
      </c>
      <c r="K15" s="66" t="e">
        <f t="shared" si="0"/>
        <v>#VALUE!</v>
      </c>
      <c r="L15" s="66" t="e">
        <f t="shared" si="1"/>
        <v>#VALUE!</v>
      </c>
    </row>
    <row r="16" spans="2:12" x14ac:dyDescent="0.25">
      <c r="B16" s="62"/>
      <c r="C16" s="61"/>
      <c r="D16" s="61"/>
      <c r="E16" s="64"/>
      <c r="F16" s="62"/>
      <c r="G16" s="63"/>
      <c r="H16" s="63"/>
      <c r="I16" s="63"/>
      <c r="J16" s="63"/>
      <c r="K16" s="66" t="e">
        <f t="shared" si="0"/>
        <v>#DIV/0!</v>
      </c>
      <c r="L16" s="66" t="e">
        <f t="shared" si="1"/>
        <v>#DIV/0!</v>
      </c>
    </row>
    <row r="17" spans="2:12" x14ac:dyDescent="0.25">
      <c r="B17" s="64"/>
      <c r="C17" s="65" t="s">
        <v>78</v>
      </c>
      <c r="D17" s="64"/>
      <c r="E17" s="64"/>
      <c r="F17" s="62" t="s">
        <v>79</v>
      </c>
      <c r="G17" s="66">
        <v>106841.31</v>
      </c>
      <c r="H17" s="66">
        <v>202387</v>
      </c>
      <c r="I17" s="66">
        <v>202387</v>
      </c>
      <c r="J17" s="66">
        <v>101738.41</v>
      </c>
      <c r="K17" s="66">
        <f t="shared" si="0"/>
        <v>95.223851148961032</v>
      </c>
      <c r="L17" s="66">
        <f t="shared" si="1"/>
        <v>50.269241601486257</v>
      </c>
    </row>
    <row r="18" spans="2:12" x14ac:dyDescent="0.25">
      <c r="B18" s="64"/>
      <c r="C18" s="64"/>
      <c r="D18" s="65" t="s">
        <v>80</v>
      </c>
      <c r="E18" s="64"/>
      <c r="F18" s="65" t="s">
        <v>81</v>
      </c>
      <c r="G18" s="66">
        <v>106841.31</v>
      </c>
      <c r="H18" s="66">
        <v>202387</v>
      </c>
      <c r="I18" s="66">
        <v>202387</v>
      </c>
      <c r="J18" s="66">
        <v>101738.41</v>
      </c>
      <c r="K18" s="66">
        <f t="shared" si="0"/>
        <v>95.223851148961032</v>
      </c>
      <c r="L18" s="66">
        <f t="shared" si="1"/>
        <v>50.269241601486257</v>
      </c>
    </row>
    <row r="19" spans="2:12" x14ac:dyDescent="0.25">
      <c r="B19" s="64"/>
      <c r="C19" s="64"/>
      <c r="D19" s="64"/>
      <c r="E19" s="65" t="s">
        <v>82</v>
      </c>
      <c r="F19" s="65" t="s">
        <v>83</v>
      </c>
      <c r="G19" s="66">
        <v>106841.31</v>
      </c>
      <c r="H19" s="66">
        <v>207387</v>
      </c>
      <c r="I19" s="66">
        <v>207387</v>
      </c>
      <c r="J19" s="66">
        <v>101738.41</v>
      </c>
      <c r="K19" s="66">
        <f t="shared" si="0"/>
        <v>95.223851148961032</v>
      </c>
      <c r="L19" s="66">
        <f t="shared" si="1"/>
        <v>49.057274563979419</v>
      </c>
    </row>
    <row r="20" spans="2:12" x14ac:dyDescent="0.25">
      <c r="B20" s="64"/>
      <c r="C20" s="64">
        <v>66</v>
      </c>
      <c r="D20" s="64"/>
      <c r="E20" s="65"/>
      <c r="F20" s="65" t="s">
        <v>214</v>
      </c>
      <c r="G20" s="66" t="s">
        <v>215</v>
      </c>
      <c r="H20" s="66"/>
      <c r="I20" s="66"/>
      <c r="J20" s="66" t="s">
        <v>215</v>
      </c>
      <c r="K20" s="66" t="e">
        <f t="shared" si="0"/>
        <v>#VALUE!</v>
      </c>
      <c r="L20" s="66" t="e">
        <f t="shared" si="1"/>
        <v>#VALUE!</v>
      </c>
    </row>
    <row r="21" spans="2:12" x14ac:dyDescent="0.25">
      <c r="B21" s="64"/>
      <c r="C21" s="64"/>
      <c r="D21" s="64">
        <v>663</v>
      </c>
      <c r="E21" s="65"/>
      <c r="F21" s="65" t="s">
        <v>213</v>
      </c>
      <c r="G21" s="66" t="s">
        <v>215</v>
      </c>
      <c r="H21" s="66"/>
      <c r="I21" s="66"/>
      <c r="J21" s="66" t="s">
        <v>215</v>
      </c>
      <c r="K21" s="66" t="e">
        <f t="shared" si="0"/>
        <v>#VALUE!</v>
      </c>
      <c r="L21" s="66" t="e">
        <f t="shared" si="1"/>
        <v>#VALUE!</v>
      </c>
    </row>
    <row r="22" spans="2:12" x14ac:dyDescent="0.25">
      <c r="B22" s="64"/>
      <c r="C22" s="64"/>
      <c r="D22" s="64"/>
      <c r="E22" s="65">
        <v>6631</v>
      </c>
      <c r="F22" s="65" t="s">
        <v>212</v>
      </c>
      <c r="G22" s="66" t="s">
        <v>215</v>
      </c>
      <c r="H22" s="66"/>
      <c r="I22" s="66"/>
      <c r="J22" s="66" t="s">
        <v>215</v>
      </c>
      <c r="K22" s="66" t="e">
        <f t="shared" si="0"/>
        <v>#VALUE!</v>
      </c>
      <c r="L22" s="66" t="e">
        <f t="shared" si="1"/>
        <v>#VALUE!</v>
      </c>
    </row>
    <row r="23" spans="2:12" x14ac:dyDescent="0.25">
      <c r="B23" s="64"/>
      <c r="C23" s="65" t="s">
        <v>84</v>
      </c>
      <c r="D23" s="64"/>
      <c r="E23" s="64"/>
      <c r="F23" s="62" t="s">
        <v>85</v>
      </c>
      <c r="G23" s="66">
        <v>536228.89</v>
      </c>
      <c r="H23" s="66">
        <v>1138679</v>
      </c>
      <c r="I23" s="66">
        <v>1138679</v>
      </c>
      <c r="J23" s="66">
        <v>835490.74</v>
      </c>
      <c r="K23" s="66">
        <f t="shared" si="0"/>
        <v>155.80860255403246</v>
      </c>
      <c r="L23" s="66">
        <f t="shared" si="1"/>
        <v>73.373684769807824</v>
      </c>
    </row>
    <row r="24" spans="2:12" x14ac:dyDescent="0.25">
      <c r="B24" s="64"/>
      <c r="C24" s="64"/>
      <c r="D24" s="65" t="s">
        <v>86</v>
      </c>
      <c r="E24" s="64"/>
      <c r="F24" s="65" t="s">
        <v>87</v>
      </c>
      <c r="G24" s="66">
        <v>536228.89</v>
      </c>
      <c r="H24" s="66">
        <v>1138679</v>
      </c>
      <c r="I24" s="66">
        <v>1138679</v>
      </c>
      <c r="J24" s="66">
        <v>835490.74</v>
      </c>
      <c r="K24" s="66">
        <f t="shared" si="0"/>
        <v>155.80860255403246</v>
      </c>
      <c r="L24" s="66">
        <f t="shared" si="1"/>
        <v>73.373684769807824</v>
      </c>
    </row>
    <row r="25" spans="2:12" x14ac:dyDescent="0.25">
      <c r="B25" s="64"/>
      <c r="C25" s="64"/>
      <c r="D25" s="65"/>
      <c r="E25" s="64">
        <v>6711</v>
      </c>
      <c r="F25" s="65" t="s">
        <v>88</v>
      </c>
      <c r="G25" s="66">
        <v>536228.89</v>
      </c>
      <c r="H25" s="66">
        <v>1138679</v>
      </c>
      <c r="I25" s="66">
        <v>1138679</v>
      </c>
      <c r="J25" s="66">
        <v>819725.8</v>
      </c>
      <c r="K25" s="66">
        <f t="shared" si="0"/>
        <v>152.86863786842966</v>
      </c>
      <c r="L25" s="66">
        <f t="shared" si="1"/>
        <v>71.989190983587122</v>
      </c>
    </row>
    <row r="26" spans="2:12" x14ac:dyDescent="0.25">
      <c r="B26" s="64"/>
      <c r="C26" s="64"/>
      <c r="D26" s="65"/>
      <c r="E26" s="64">
        <v>6712</v>
      </c>
      <c r="F26" s="65" t="s">
        <v>216</v>
      </c>
      <c r="G26" s="66" t="s">
        <v>215</v>
      </c>
      <c r="H26" s="66"/>
      <c r="I26" s="66"/>
      <c r="J26" s="66">
        <v>15764.94</v>
      </c>
      <c r="K26" s="66" t="e">
        <f t="shared" si="0"/>
        <v>#VALUE!</v>
      </c>
      <c r="L26" s="66" t="e">
        <f t="shared" si="1"/>
        <v>#DIV/0!</v>
      </c>
    </row>
    <row r="27" spans="2:12" x14ac:dyDescent="0.25">
      <c r="B27" s="64"/>
      <c r="C27" s="64"/>
      <c r="D27" s="64"/>
      <c r="E27" s="65" t="s">
        <v>215</v>
      </c>
      <c r="F27" s="65" t="s">
        <v>219</v>
      </c>
      <c r="G27" s="66" t="s">
        <v>215</v>
      </c>
      <c r="H27" s="66">
        <v>9289</v>
      </c>
      <c r="I27" s="66">
        <v>9289</v>
      </c>
      <c r="J27" s="66">
        <v>0</v>
      </c>
      <c r="K27" s="66" t="e">
        <f>(J27/G27)*100</f>
        <v>#VALUE!</v>
      </c>
      <c r="L27" s="66">
        <f>(J27/I27)*100</f>
        <v>0</v>
      </c>
    </row>
    <row r="28" spans="2:12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2:12" x14ac:dyDescent="0.25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2:12" x14ac:dyDescent="0.25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2:12" ht="25.5" x14ac:dyDescent="0.25">
      <c r="B31" s="151" t="s">
        <v>7</v>
      </c>
      <c r="C31" s="152"/>
      <c r="D31" s="152"/>
      <c r="E31" s="152"/>
      <c r="F31" s="153"/>
      <c r="G31" s="84" t="s">
        <v>226</v>
      </c>
      <c r="H31" s="84" t="s">
        <v>227</v>
      </c>
      <c r="I31" s="60" t="s">
        <v>228</v>
      </c>
      <c r="J31" s="84" t="s">
        <v>229</v>
      </c>
      <c r="K31" s="60" t="s">
        <v>24</v>
      </c>
      <c r="L31" s="60" t="s">
        <v>50</v>
      </c>
    </row>
    <row r="32" spans="2:12" x14ac:dyDescent="0.25">
      <c r="B32" s="144" t="s">
        <v>71</v>
      </c>
      <c r="C32" s="145"/>
      <c r="D32" s="145"/>
      <c r="E32" s="145"/>
      <c r="F32" s="146"/>
      <c r="G32" s="60" t="s">
        <v>72</v>
      </c>
      <c r="H32" s="60" t="s">
        <v>73</v>
      </c>
      <c r="I32" s="60" t="s">
        <v>74</v>
      </c>
      <c r="J32" s="60" t="s">
        <v>75</v>
      </c>
      <c r="K32" s="60" t="s">
        <v>37</v>
      </c>
      <c r="L32" s="60" t="s">
        <v>38</v>
      </c>
    </row>
    <row r="33" spans="2:12" x14ac:dyDescent="0.25">
      <c r="B33" s="61"/>
      <c r="C33" s="61"/>
      <c r="D33" s="61"/>
      <c r="E33" s="61"/>
      <c r="F33" s="62" t="s">
        <v>48</v>
      </c>
      <c r="G33" s="71">
        <v>862045.31</v>
      </c>
      <c r="H33" s="63">
        <v>1355355</v>
      </c>
      <c r="I33" s="63">
        <v>1355355</v>
      </c>
      <c r="J33" s="63">
        <v>932788.74</v>
      </c>
      <c r="K33" s="90">
        <f t="shared" ref="K33:K95" si="2">(J33/G33)*100</f>
        <v>108.20646306862918</v>
      </c>
      <c r="L33" s="90">
        <f t="shared" ref="L33:L81" si="3">(J33/I33)*100</f>
        <v>68.822466438682113</v>
      </c>
    </row>
    <row r="34" spans="2:12" x14ac:dyDescent="0.25">
      <c r="B34" s="62" t="s">
        <v>73</v>
      </c>
      <c r="C34" s="61"/>
      <c r="D34" s="61"/>
      <c r="E34" s="61"/>
      <c r="F34" s="62" t="s">
        <v>89</v>
      </c>
      <c r="G34" s="71">
        <v>861620.89</v>
      </c>
      <c r="H34" s="63">
        <v>1347393</v>
      </c>
      <c r="I34" s="63">
        <v>1347393</v>
      </c>
      <c r="J34" s="63">
        <v>915198.86</v>
      </c>
      <c r="K34" s="90">
        <f t="shared" si="2"/>
        <v>106.21827657869345</v>
      </c>
      <c r="L34" s="90">
        <f t="shared" si="3"/>
        <v>67.923676314185983</v>
      </c>
    </row>
    <row r="35" spans="2:12" x14ac:dyDescent="0.25">
      <c r="B35" s="64"/>
      <c r="C35" s="65" t="s">
        <v>90</v>
      </c>
      <c r="D35" s="64"/>
      <c r="E35" s="86">
        <v>31</v>
      </c>
      <c r="F35" s="62" t="s">
        <v>4</v>
      </c>
      <c r="G35" s="90">
        <v>597470.18000000005</v>
      </c>
      <c r="H35" s="93">
        <v>926489</v>
      </c>
      <c r="I35" s="93">
        <v>926489</v>
      </c>
      <c r="J35" s="63">
        <v>673013.44</v>
      </c>
      <c r="K35" s="90">
        <f t="shared" si="2"/>
        <v>112.64385445981586</v>
      </c>
      <c r="L35" s="90">
        <f t="shared" si="3"/>
        <v>72.641276906687509</v>
      </c>
    </row>
    <row r="36" spans="2:12" x14ac:dyDescent="0.25">
      <c r="B36" s="64"/>
      <c r="C36" s="64"/>
      <c r="D36" s="65" t="s">
        <v>91</v>
      </c>
      <c r="E36" s="86">
        <v>311</v>
      </c>
      <c r="F36" s="65" t="s">
        <v>92</v>
      </c>
      <c r="G36" s="71">
        <v>492247.41</v>
      </c>
      <c r="H36" s="94">
        <v>747321</v>
      </c>
      <c r="I36" s="94">
        <v>747321</v>
      </c>
      <c r="J36" s="66">
        <v>549979.80000000005</v>
      </c>
      <c r="K36" s="71">
        <f t="shared" si="2"/>
        <v>111.7283278341678</v>
      </c>
      <c r="L36" s="71">
        <f t="shared" si="3"/>
        <v>73.593516039292368</v>
      </c>
    </row>
    <row r="37" spans="2:12" x14ac:dyDescent="0.25">
      <c r="B37" s="64"/>
      <c r="C37" s="64"/>
      <c r="D37" s="64"/>
      <c r="E37" s="65" t="s">
        <v>93</v>
      </c>
      <c r="F37" s="65" t="s">
        <v>32</v>
      </c>
      <c r="G37" s="71">
        <v>378165.9</v>
      </c>
      <c r="H37" s="94">
        <v>593932</v>
      </c>
      <c r="I37" s="94">
        <v>593932</v>
      </c>
      <c r="J37" s="66">
        <v>451030.79</v>
      </c>
      <c r="K37" s="71">
        <f t="shared" si="2"/>
        <v>119.26796942823242</v>
      </c>
      <c r="L37" s="71">
        <f t="shared" si="3"/>
        <v>75.939802873056166</v>
      </c>
    </row>
    <row r="38" spans="2:12" x14ac:dyDescent="0.25">
      <c r="B38" s="64"/>
      <c r="C38" s="64"/>
      <c r="D38" s="64"/>
      <c r="E38" s="65" t="s">
        <v>94</v>
      </c>
      <c r="F38" s="65" t="s">
        <v>95</v>
      </c>
      <c r="G38" s="71">
        <v>3602.21</v>
      </c>
      <c r="H38" s="94">
        <v>1763</v>
      </c>
      <c r="I38" s="94">
        <v>1763</v>
      </c>
      <c r="J38" s="66">
        <v>6476.05</v>
      </c>
      <c r="K38" s="71">
        <f t="shared" si="2"/>
        <v>179.77991288681116</v>
      </c>
      <c r="L38" s="71">
        <f t="shared" si="3"/>
        <v>367.3312535450936</v>
      </c>
    </row>
    <row r="39" spans="2:12" x14ac:dyDescent="0.25">
      <c r="B39" s="64"/>
      <c r="C39" s="64"/>
      <c r="D39" s="64"/>
      <c r="E39" s="65" t="s">
        <v>96</v>
      </c>
      <c r="F39" s="65" t="s">
        <v>97</v>
      </c>
      <c r="G39" s="71">
        <v>110479.3</v>
      </c>
      <c r="H39" s="94">
        <v>151626</v>
      </c>
      <c r="I39" s="94">
        <v>151626</v>
      </c>
      <c r="J39" s="66">
        <v>92472.960000000006</v>
      </c>
      <c r="K39" s="71">
        <f t="shared" si="2"/>
        <v>83.701616501914842</v>
      </c>
      <c r="L39" s="71">
        <f t="shared" si="3"/>
        <v>60.987535119306727</v>
      </c>
    </row>
    <row r="40" spans="2:12" x14ac:dyDescent="0.25">
      <c r="B40" s="64"/>
      <c r="C40" s="64"/>
      <c r="D40" s="65" t="s">
        <v>98</v>
      </c>
      <c r="E40" s="86">
        <v>312</v>
      </c>
      <c r="F40" s="65" t="s">
        <v>99</v>
      </c>
      <c r="G40" s="71">
        <v>24001.9</v>
      </c>
      <c r="H40" s="94">
        <v>55860</v>
      </c>
      <c r="I40" s="94">
        <v>55860</v>
      </c>
      <c r="J40" s="66">
        <v>32287.02</v>
      </c>
      <c r="K40" s="71">
        <f t="shared" si="2"/>
        <v>134.51860061078497</v>
      </c>
      <c r="L40" s="71">
        <f t="shared" si="3"/>
        <v>57.799892588614398</v>
      </c>
    </row>
    <row r="41" spans="2:12" x14ac:dyDescent="0.25">
      <c r="B41" s="64"/>
      <c r="C41" s="64"/>
      <c r="D41" s="64"/>
      <c r="E41" s="65" t="s">
        <v>100</v>
      </c>
      <c r="F41" s="65" t="s">
        <v>99</v>
      </c>
      <c r="G41" s="71">
        <v>24001.9</v>
      </c>
      <c r="H41" s="94">
        <v>55860</v>
      </c>
      <c r="I41" s="94">
        <v>55860</v>
      </c>
      <c r="J41" s="66">
        <v>32287.02</v>
      </c>
      <c r="K41" s="71">
        <f t="shared" si="2"/>
        <v>134.51860061078497</v>
      </c>
      <c r="L41" s="71">
        <f t="shared" si="3"/>
        <v>57.799892588614398</v>
      </c>
    </row>
    <row r="42" spans="2:12" x14ac:dyDescent="0.25">
      <c r="B42" s="64"/>
      <c r="C42" s="64"/>
      <c r="D42" s="65" t="s">
        <v>101</v>
      </c>
      <c r="E42" s="86">
        <v>313</v>
      </c>
      <c r="F42" s="65" t="s">
        <v>102</v>
      </c>
      <c r="G42" s="71">
        <v>81220.87</v>
      </c>
      <c r="H42" s="94">
        <v>123308</v>
      </c>
      <c r="I42" s="94">
        <v>123308</v>
      </c>
      <c r="J42" s="66">
        <v>90746.62</v>
      </c>
      <c r="K42" s="71">
        <f t="shared" si="2"/>
        <v>111.72820483208319</v>
      </c>
      <c r="L42" s="71">
        <f t="shared" si="3"/>
        <v>73.593457034417881</v>
      </c>
    </row>
    <row r="43" spans="2:12" x14ac:dyDescent="0.25">
      <c r="B43" s="64"/>
      <c r="C43" s="64"/>
      <c r="D43" s="64"/>
      <c r="E43" s="65" t="s">
        <v>103</v>
      </c>
      <c r="F43" s="65" t="s">
        <v>104</v>
      </c>
      <c r="G43" s="71">
        <v>81220.87</v>
      </c>
      <c r="H43" s="94">
        <v>123308</v>
      </c>
      <c r="I43" s="94">
        <v>123308</v>
      </c>
      <c r="J43" s="66">
        <v>90746.62</v>
      </c>
      <c r="K43" s="71">
        <f t="shared" si="2"/>
        <v>111.72820483208319</v>
      </c>
      <c r="L43" s="71">
        <f t="shared" si="3"/>
        <v>73.593457034417881</v>
      </c>
    </row>
    <row r="44" spans="2:12" x14ac:dyDescent="0.25">
      <c r="B44" s="64"/>
      <c r="C44" s="65" t="s">
        <v>105</v>
      </c>
      <c r="D44" s="64"/>
      <c r="E44" s="86">
        <v>32</v>
      </c>
      <c r="F44" s="62" t="s">
        <v>11</v>
      </c>
      <c r="G44" s="90">
        <v>228643.77</v>
      </c>
      <c r="H44" s="93">
        <v>389055</v>
      </c>
      <c r="I44" s="93">
        <v>389055</v>
      </c>
      <c r="J44" s="63">
        <v>222175.78</v>
      </c>
      <c r="K44" s="90">
        <f t="shared" si="2"/>
        <v>97.171149688443293</v>
      </c>
      <c r="L44" s="90">
        <f t="shared" si="3"/>
        <v>57.106522214082844</v>
      </c>
    </row>
    <row r="45" spans="2:12" x14ac:dyDescent="0.25">
      <c r="B45" s="64"/>
      <c r="C45" s="64"/>
      <c r="D45" s="65" t="s">
        <v>106</v>
      </c>
      <c r="E45" s="86">
        <v>321</v>
      </c>
      <c r="F45" s="62" t="s">
        <v>33</v>
      </c>
      <c r="G45" s="71">
        <v>13213.94</v>
      </c>
      <c r="H45" s="94">
        <v>29688</v>
      </c>
      <c r="I45" s="94">
        <v>29688</v>
      </c>
      <c r="J45" s="66">
        <v>10307.82</v>
      </c>
      <c r="K45" s="71">
        <f t="shared" si="2"/>
        <v>78.007165160429054</v>
      </c>
      <c r="L45" s="71">
        <f t="shared" si="3"/>
        <v>34.720493128536781</v>
      </c>
    </row>
    <row r="46" spans="2:12" x14ac:dyDescent="0.25">
      <c r="B46" s="64"/>
      <c r="C46" s="64"/>
      <c r="D46" s="64"/>
      <c r="E46" s="65" t="s">
        <v>107</v>
      </c>
      <c r="F46" s="65" t="s">
        <v>34</v>
      </c>
      <c r="G46" s="71">
        <v>1585.11</v>
      </c>
      <c r="H46" s="94">
        <v>6212</v>
      </c>
      <c r="I46" s="94">
        <v>6212</v>
      </c>
      <c r="J46" s="66">
        <v>745.25</v>
      </c>
      <c r="K46" s="71">
        <f t="shared" si="2"/>
        <v>47.015664528013836</v>
      </c>
      <c r="L46" s="71">
        <f t="shared" si="3"/>
        <v>11.996941403734706</v>
      </c>
    </row>
    <row r="47" spans="2:12" x14ac:dyDescent="0.25">
      <c r="B47" s="64"/>
      <c r="C47" s="64"/>
      <c r="D47" s="64"/>
      <c r="E47" s="65" t="s">
        <v>108</v>
      </c>
      <c r="F47" s="65" t="s">
        <v>109</v>
      </c>
      <c r="G47" s="71">
        <v>10351.89</v>
      </c>
      <c r="H47" s="94">
        <v>19495</v>
      </c>
      <c r="I47" s="94">
        <v>19495</v>
      </c>
      <c r="J47" s="66">
        <v>9268.82</v>
      </c>
      <c r="K47" s="71">
        <f t="shared" si="2"/>
        <v>89.537466105223302</v>
      </c>
      <c r="L47" s="71">
        <f t="shared" si="3"/>
        <v>47.544601179789687</v>
      </c>
    </row>
    <row r="48" spans="2:12" x14ac:dyDescent="0.25">
      <c r="B48" s="64"/>
      <c r="C48" s="64"/>
      <c r="D48" s="64"/>
      <c r="E48" s="65" t="s">
        <v>110</v>
      </c>
      <c r="F48" s="65" t="s">
        <v>111</v>
      </c>
      <c r="G48" s="71">
        <v>1276.94</v>
      </c>
      <c r="H48" s="94">
        <v>3981</v>
      </c>
      <c r="I48" s="94">
        <v>3981</v>
      </c>
      <c r="J48" s="66">
        <v>293.75</v>
      </c>
      <c r="K48" s="71">
        <f t="shared" si="2"/>
        <v>23.004213197174494</v>
      </c>
      <c r="L48" s="71">
        <f t="shared" si="3"/>
        <v>7.37879929665913</v>
      </c>
    </row>
    <row r="49" spans="2:12" x14ac:dyDescent="0.25">
      <c r="B49" s="64"/>
      <c r="C49" s="64"/>
      <c r="D49" s="65" t="s">
        <v>112</v>
      </c>
      <c r="E49" s="86">
        <v>322</v>
      </c>
      <c r="F49" s="62" t="s">
        <v>113</v>
      </c>
      <c r="G49" s="71">
        <v>148703.78</v>
      </c>
      <c r="H49" s="94">
        <v>247239</v>
      </c>
      <c r="I49" s="94">
        <v>247239</v>
      </c>
      <c r="J49" s="66">
        <v>147189</v>
      </c>
      <c r="K49" s="71">
        <f t="shared" si="2"/>
        <v>98.981343984665344</v>
      </c>
      <c r="L49" s="71">
        <f t="shared" si="3"/>
        <v>59.533083372768857</v>
      </c>
    </row>
    <row r="50" spans="2:12" x14ac:dyDescent="0.25">
      <c r="B50" s="64"/>
      <c r="C50" s="64"/>
      <c r="D50" s="64"/>
      <c r="E50" s="65" t="s">
        <v>114</v>
      </c>
      <c r="F50" s="65" t="s">
        <v>115</v>
      </c>
      <c r="G50" s="71">
        <v>18635.939999999999</v>
      </c>
      <c r="H50" s="94">
        <v>25829</v>
      </c>
      <c r="I50" s="94">
        <v>25829</v>
      </c>
      <c r="J50" s="66">
        <v>23177.43</v>
      </c>
      <c r="K50" s="71">
        <f t="shared" si="2"/>
        <v>124.36952469261009</v>
      </c>
      <c r="L50" s="71">
        <f t="shared" si="3"/>
        <v>89.734136048627505</v>
      </c>
    </row>
    <row r="51" spans="2:12" x14ac:dyDescent="0.25">
      <c r="B51" s="64"/>
      <c r="C51" s="64"/>
      <c r="D51" s="64"/>
      <c r="E51" s="65" t="s">
        <v>116</v>
      </c>
      <c r="F51" s="65" t="s">
        <v>117</v>
      </c>
      <c r="G51" s="71">
        <v>59989.75</v>
      </c>
      <c r="H51" s="94">
        <v>100174</v>
      </c>
      <c r="I51" s="94">
        <v>100174</v>
      </c>
      <c r="J51" s="66">
        <v>63089.4</v>
      </c>
      <c r="K51" s="71">
        <f t="shared" si="2"/>
        <v>105.16696602336233</v>
      </c>
      <c r="L51" s="71">
        <f t="shared" si="3"/>
        <v>62.979815121688262</v>
      </c>
    </row>
    <row r="52" spans="2:12" x14ac:dyDescent="0.25">
      <c r="B52" s="64"/>
      <c r="C52" s="64"/>
      <c r="D52" s="64"/>
      <c r="E52" s="65" t="s">
        <v>118</v>
      </c>
      <c r="F52" s="65" t="s">
        <v>119</v>
      </c>
      <c r="G52" s="71">
        <v>64784.33</v>
      </c>
      <c r="H52" s="94">
        <v>94921</v>
      </c>
      <c r="I52" s="94">
        <v>94921</v>
      </c>
      <c r="J52" s="66">
        <v>53716.81</v>
      </c>
      <c r="K52" s="71">
        <f t="shared" si="2"/>
        <v>82.916362645102609</v>
      </c>
      <c r="L52" s="71">
        <f t="shared" si="3"/>
        <v>56.591070469126961</v>
      </c>
    </row>
    <row r="53" spans="2:12" x14ac:dyDescent="0.25">
      <c r="B53" s="64"/>
      <c r="C53" s="64"/>
      <c r="D53" s="64"/>
      <c r="E53" s="65" t="s">
        <v>120</v>
      </c>
      <c r="F53" s="65" t="s">
        <v>121</v>
      </c>
      <c r="G53" s="71">
        <v>1015.12</v>
      </c>
      <c r="H53" s="94">
        <v>5176</v>
      </c>
      <c r="I53" s="94">
        <v>5176</v>
      </c>
      <c r="J53" s="66">
        <v>993.38</v>
      </c>
      <c r="K53" s="71">
        <f t="shared" si="2"/>
        <v>97.85838127512018</v>
      </c>
      <c r="L53" s="71">
        <f t="shared" si="3"/>
        <v>19.192040185471406</v>
      </c>
    </row>
    <row r="54" spans="2:12" x14ac:dyDescent="0.25">
      <c r="B54" s="64"/>
      <c r="C54" s="64"/>
      <c r="D54" s="64"/>
      <c r="E54" s="65" t="s">
        <v>122</v>
      </c>
      <c r="F54" s="65" t="s">
        <v>123</v>
      </c>
      <c r="G54" s="71">
        <v>4278.6400000000003</v>
      </c>
      <c r="H54" s="94">
        <v>17821</v>
      </c>
      <c r="I54" s="94">
        <v>17821</v>
      </c>
      <c r="J54" s="66">
        <v>4455.91</v>
      </c>
      <c r="K54" s="71">
        <f t="shared" si="2"/>
        <v>104.14313894134584</v>
      </c>
      <c r="L54" s="71">
        <f t="shared" si="3"/>
        <v>25.003703495875651</v>
      </c>
    </row>
    <row r="55" spans="2:12" x14ac:dyDescent="0.25">
      <c r="B55" s="64"/>
      <c r="C55" s="64"/>
      <c r="D55" s="64"/>
      <c r="E55" s="65" t="s">
        <v>124</v>
      </c>
      <c r="F55" s="65" t="s">
        <v>125</v>
      </c>
      <c r="G55" s="71" t="s">
        <v>215</v>
      </c>
      <c r="H55" s="94">
        <v>3318</v>
      </c>
      <c r="I55" s="94">
        <v>3318</v>
      </c>
      <c r="J55" s="66">
        <v>1756.07</v>
      </c>
      <c r="K55" s="71" t="e">
        <f t="shared" si="2"/>
        <v>#VALUE!</v>
      </c>
      <c r="L55" s="71">
        <f t="shared" si="3"/>
        <v>52.925557564798062</v>
      </c>
    </row>
    <row r="56" spans="2:12" x14ac:dyDescent="0.25">
      <c r="B56" s="64"/>
      <c r="C56" s="64"/>
      <c r="D56" s="65" t="s">
        <v>126</v>
      </c>
      <c r="E56" s="86">
        <v>323</v>
      </c>
      <c r="F56" s="62" t="s">
        <v>127</v>
      </c>
      <c r="G56" s="90">
        <v>65132.3</v>
      </c>
      <c r="H56" s="93">
        <v>108205</v>
      </c>
      <c r="I56" s="93">
        <v>108205</v>
      </c>
      <c r="J56" s="63">
        <v>64232.56</v>
      </c>
      <c r="K56" s="90">
        <f t="shared" si="2"/>
        <v>98.618596303216677</v>
      </c>
      <c r="L56" s="90">
        <f t="shared" si="3"/>
        <v>59.361914883785403</v>
      </c>
    </row>
    <row r="57" spans="2:12" x14ac:dyDescent="0.25">
      <c r="B57" s="64"/>
      <c r="C57" s="64"/>
      <c r="D57" s="64"/>
      <c r="E57" s="65" t="s">
        <v>128</v>
      </c>
      <c r="F57" s="65" t="s">
        <v>129</v>
      </c>
      <c r="G57" s="71">
        <v>1867.04</v>
      </c>
      <c r="H57" s="94">
        <v>5229</v>
      </c>
      <c r="I57" s="94">
        <v>5229</v>
      </c>
      <c r="J57" s="66">
        <v>1747.48</v>
      </c>
      <c r="K57" s="71">
        <f t="shared" si="2"/>
        <v>93.596280743851239</v>
      </c>
      <c r="L57" s="71">
        <f t="shared" si="3"/>
        <v>33.419009370816596</v>
      </c>
    </row>
    <row r="58" spans="2:12" x14ac:dyDescent="0.25">
      <c r="B58" s="64"/>
      <c r="C58" s="64"/>
      <c r="D58" s="64"/>
      <c r="E58" s="65" t="s">
        <v>130</v>
      </c>
      <c r="F58" s="65" t="s">
        <v>131</v>
      </c>
      <c r="G58" s="71">
        <v>10447.030000000001</v>
      </c>
      <c r="H58" s="94">
        <v>33491</v>
      </c>
      <c r="I58" s="94">
        <v>33491</v>
      </c>
      <c r="J58" s="66">
        <v>17348.189999999999</v>
      </c>
      <c r="K58" s="71">
        <f t="shared" si="2"/>
        <v>166.05858315712695</v>
      </c>
      <c r="L58" s="71">
        <f t="shared" si="3"/>
        <v>51.799558090233191</v>
      </c>
    </row>
    <row r="59" spans="2:12" x14ac:dyDescent="0.25">
      <c r="B59" s="64"/>
      <c r="C59" s="64"/>
      <c r="D59" s="64"/>
      <c r="E59" s="65" t="s">
        <v>132</v>
      </c>
      <c r="F59" s="65" t="s">
        <v>133</v>
      </c>
      <c r="G59" s="71">
        <v>1355.22</v>
      </c>
      <c r="H59" s="94">
        <v>1460</v>
      </c>
      <c r="I59" s="94">
        <v>1460</v>
      </c>
      <c r="J59" s="66">
        <v>1983.72</v>
      </c>
      <c r="K59" s="71">
        <f t="shared" si="2"/>
        <v>146.37623411696993</v>
      </c>
      <c r="L59" s="71">
        <f t="shared" si="3"/>
        <v>135.87123287671233</v>
      </c>
    </row>
    <row r="60" spans="2:12" x14ac:dyDescent="0.25">
      <c r="B60" s="64"/>
      <c r="C60" s="64"/>
      <c r="D60" s="64"/>
      <c r="E60" s="65" t="s">
        <v>134</v>
      </c>
      <c r="F60" s="65" t="s">
        <v>135</v>
      </c>
      <c r="G60" s="71">
        <v>11359.63</v>
      </c>
      <c r="H60" s="94">
        <v>25845</v>
      </c>
      <c r="I60" s="94">
        <v>25845</v>
      </c>
      <c r="J60" s="66">
        <v>15396.67</v>
      </c>
      <c r="K60" s="71">
        <f t="shared" si="2"/>
        <v>135.53848144701897</v>
      </c>
      <c r="L60" s="71">
        <f t="shared" si="3"/>
        <v>59.573108918552911</v>
      </c>
    </row>
    <row r="61" spans="2:12" x14ac:dyDescent="0.25">
      <c r="B61" s="64"/>
      <c r="C61" s="64"/>
      <c r="D61" s="64"/>
      <c r="E61" s="65" t="s">
        <v>136</v>
      </c>
      <c r="F61" s="65" t="s">
        <v>137</v>
      </c>
      <c r="G61" s="71">
        <v>25681.86</v>
      </c>
      <c r="H61" s="94">
        <v>27845</v>
      </c>
      <c r="I61" s="94">
        <v>27845</v>
      </c>
      <c r="J61" s="66">
        <v>21342.06</v>
      </c>
      <c r="K61" s="71">
        <f t="shared" si="2"/>
        <v>83.10169123264437</v>
      </c>
      <c r="L61" s="71">
        <f t="shared" si="3"/>
        <v>76.645932842521105</v>
      </c>
    </row>
    <row r="62" spans="2:12" x14ac:dyDescent="0.25">
      <c r="B62" s="64"/>
      <c r="C62" s="64"/>
      <c r="D62" s="64"/>
      <c r="E62" s="65" t="s">
        <v>138</v>
      </c>
      <c r="F62" s="65" t="s">
        <v>139</v>
      </c>
      <c r="G62" s="71">
        <v>5815.63</v>
      </c>
      <c r="H62" s="94">
        <v>4354</v>
      </c>
      <c r="I62" s="94">
        <v>4354</v>
      </c>
      <c r="J62" s="66">
        <v>2888.56</v>
      </c>
      <c r="K62" s="71">
        <f t="shared" si="2"/>
        <v>49.668909473264286</v>
      </c>
      <c r="L62" s="71">
        <f t="shared" si="3"/>
        <v>66.342673403766653</v>
      </c>
    </row>
    <row r="63" spans="2:12" x14ac:dyDescent="0.25">
      <c r="B63" s="64"/>
      <c r="C63" s="64"/>
      <c r="D63" s="64"/>
      <c r="E63" s="65" t="s">
        <v>140</v>
      </c>
      <c r="F63" s="65" t="s">
        <v>141</v>
      </c>
      <c r="G63" s="71">
        <v>7036.15</v>
      </c>
      <c r="H63" s="94">
        <v>4075</v>
      </c>
      <c r="I63" s="94">
        <v>4075</v>
      </c>
      <c r="J63" s="66">
        <v>2169.5100000000002</v>
      </c>
      <c r="K63" s="71">
        <f t="shared" si="2"/>
        <v>30.833765624666903</v>
      </c>
      <c r="L63" s="71">
        <f t="shared" si="3"/>
        <v>53.239509202453995</v>
      </c>
    </row>
    <row r="64" spans="2:12" x14ac:dyDescent="0.25">
      <c r="B64" s="64"/>
      <c r="C64" s="64"/>
      <c r="D64" s="64"/>
      <c r="E64" s="65" t="s">
        <v>142</v>
      </c>
      <c r="F64" s="65" t="s">
        <v>143</v>
      </c>
      <c r="G64" s="71" t="s">
        <v>215</v>
      </c>
      <c r="H64" s="94">
        <v>1593</v>
      </c>
      <c r="I64" s="94">
        <v>1593</v>
      </c>
      <c r="J64" s="66">
        <v>762</v>
      </c>
      <c r="K64" s="71" t="e">
        <f t="shared" si="2"/>
        <v>#VALUE!</v>
      </c>
      <c r="L64" s="71">
        <f t="shared" si="3"/>
        <v>47.834274952919017</v>
      </c>
    </row>
    <row r="65" spans="2:12" x14ac:dyDescent="0.25">
      <c r="B65" s="64"/>
      <c r="C65" s="64"/>
      <c r="D65" s="64"/>
      <c r="E65" s="65" t="s">
        <v>144</v>
      </c>
      <c r="F65" s="65" t="s">
        <v>145</v>
      </c>
      <c r="G65" s="71">
        <v>1569.74</v>
      </c>
      <c r="H65" s="94">
        <v>4313</v>
      </c>
      <c r="I65" s="94">
        <v>4313</v>
      </c>
      <c r="J65" s="66">
        <v>594.37</v>
      </c>
      <c r="K65" s="71">
        <f t="shared" si="2"/>
        <v>37.864232293246012</v>
      </c>
      <c r="L65" s="71">
        <f t="shared" si="3"/>
        <v>13.780894968699281</v>
      </c>
    </row>
    <row r="66" spans="2:12" x14ac:dyDescent="0.25">
      <c r="B66" s="64"/>
      <c r="C66" s="64"/>
      <c r="D66" s="65" t="s">
        <v>146</v>
      </c>
      <c r="E66" s="86">
        <v>329</v>
      </c>
      <c r="F66" s="62" t="s">
        <v>147</v>
      </c>
      <c r="G66" s="90">
        <v>1593.75</v>
      </c>
      <c r="H66" s="93">
        <v>3923</v>
      </c>
      <c r="I66" s="93">
        <v>3923</v>
      </c>
      <c r="J66" s="63">
        <v>446.4</v>
      </c>
      <c r="K66" s="90">
        <f t="shared" si="2"/>
        <v>28.009411764705881</v>
      </c>
      <c r="L66" s="90">
        <f t="shared" si="3"/>
        <v>11.379046647973489</v>
      </c>
    </row>
    <row r="67" spans="2:12" x14ac:dyDescent="0.25">
      <c r="B67" s="64"/>
      <c r="C67" s="64"/>
      <c r="D67" s="64"/>
      <c r="E67" s="65" t="s">
        <v>148</v>
      </c>
      <c r="F67" s="65" t="s">
        <v>149</v>
      </c>
      <c r="G67" s="71">
        <v>671.94</v>
      </c>
      <c r="H67" s="94">
        <v>1526</v>
      </c>
      <c r="I67" s="94">
        <v>1526</v>
      </c>
      <c r="J67" s="66" t="s">
        <v>215</v>
      </c>
      <c r="K67" s="71" t="e">
        <f t="shared" si="2"/>
        <v>#VALUE!</v>
      </c>
      <c r="L67" s="71" t="e">
        <f t="shared" si="3"/>
        <v>#VALUE!</v>
      </c>
    </row>
    <row r="68" spans="2:12" x14ac:dyDescent="0.25">
      <c r="B68" s="64"/>
      <c r="C68" s="64"/>
      <c r="D68" s="64"/>
      <c r="E68" s="65" t="s">
        <v>150</v>
      </c>
      <c r="F68" s="65" t="s">
        <v>151</v>
      </c>
      <c r="G68" s="71">
        <v>244.94</v>
      </c>
      <c r="H68" s="94">
        <v>1195</v>
      </c>
      <c r="I68" s="94">
        <v>1195</v>
      </c>
      <c r="J68" s="66">
        <v>306.39999999999998</v>
      </c>
      <c r="K68" s="71">
        <f t="shared" si="2"/>
        <v>125.09185923083204</v>
      </c>
      <c r="L68" s="71">
        <f t="shared" si="3"/>
        <v>25.640167364016737</v>
      </c>
    </row>
    <row r="69" spans="2:12" x14ac:dyDescent="0.25">
      <c r="B69" s="64"/>
      <c r="C69" s="64"/>
      <c r="D69" s="64"/>
      <c r="E69" s="65" t="s">
        <v>152</v>
      </c>
      <c r="F69" s="65" t="s">
        <v>153</v>
      </c>
      <c r="G69" s="71">
        <v>676.87</v>
      </c>
      <c r="H69" s="94">
        <v>1062</v>
      </c>
      <c r="I69" s="94">
        <v>1062</v>
      </c>
      <c r="J69" s="66">
        <v>93.55</v>
      </c>
      <c r="K69" s="71">
        <f t="shared" si="2"/>
        <v>13.820970053333726</v>
      </c>
      <c r="L69" s="71">
        <f t="shared" si="3"/>
        <v>8.808851224105462</v>
      </c>
    </row>
    <row r="70" spans="2:12" x14ac:dyDescent="0.25">
      <c r="B70" s="64"/>
      <c r="C70" s="64"/>
      <c r="D70" s="64"/>
      <c r="E70" s="65" t="s">
        <v>154</v>
      </c>
      <c r="F70" s="65" t="s">
        <v>147</v>
      </c>
      <c r="G70" s="71" t="s">
        <v>215</v>
      </c>
      <c r="H70" s="94">
        <v>140</v>
      </c>
      <c r="I70" s="94">
        <v>140</v>
      </c>
      <c r="J70" s="66">
        <v>46.45</v>
      </c>
      <c r="K70" s="71" t="e">
        <f t="shared" si="2"/>
        <v>#VALUE!</v>
      </c>
      <c r="L70" s="71">
        <f t="shared" si="3"/>
        <v>33.178571428571431</v>
      </c>
    </row>
    <row r="71" spans="2:12" x14ac:dyDescent="0.25">
      <c r="B71" s="64"/>
      <c r="C71" s="65" t="s">
        <v>155</v>
      </c>
      <c r="D71" s="64"/>
      <c r="E71" s="86">
        <v>34</v>
      </c>
      <c r="F71" s="62" t="s">
        <v>156</v>
      </c>
      <c r="G71" s="90">
        <v>653.05999999999995</v>
      </c>
      <c r="H71" s="93">
        <v>2495</v>
      </c>
      <c r="I71" s="93">
        <v>2495</v>
      </c>
      <c r="J71" s="63">
        <v>605.36</v>
      </c>
      <c r="K71" s="90">
        <f t="shared" si="2"/>
        <v>92.695923804857145</v>
      </c>
      <c r="L71" s="90">
        <f t="shared" si="3"/>
        <v>24.262925851703407</v>
      </c>
    </row>
    <row r="72" spans="2:12" x14ac:dyDescent="0.25">
      <c r="B72" s="64"/>
      <c r="C72" s="64"/>
      <c r="D72" s="65" t="s">
        <v>157</v>
      </c>
      <c r="E72" s="86">
        <v>343</v>
      </c>
      <c r="F72" s="62" t="s">
        <v>158</v>
      </c>
      <c r="G72" s="71">
        <v>653.05999999999995</v>
      </c>
      <c r="H72" s="94">
        <v>2495</v>
      </c>
      <c r="I72" s="94">
        <v>2495</v>
      </c>
      <c r="J72" s="66">
        <v>605.36</v>
      </c>
      <c r="K72" s="71">
        <f t="shared" si="2"/>
        <v>92.695923804857145</v>
      </c>
      <c r="L72" s="71">
        <f t="shared" si="3"/>
        <v>24.262925851703407</v>
      </c>
    </row>
    <row r="73" spans="2:12" x14ac:dyDescent="0.25">
      <c r="B73" s="64"/>
      <c r="C73" s="64"/>
      <c r="D73" s="64"/>
      <c r="E73" s="65" t="s">
        <v>159</v>
      </c>
      <c r="F73" s="65" t="s">
        <v>160</v>
      </c>
      <c r="G73" s="71">
        <v>593.42999999999995</v>
      </c>
      <c r="H73" s="94">
        <v>2097</v>
      </c>
      <c r="I73" s="94">
        <v>2097</v>
      </c>
      <c r="J73" s="66">
        <v>605.36</v>
      </c>
      <c r="K73" s="71">
        <f t="shared" si="2"/>
        <v>102.01034662892002</v>
      </c>
      <c r="L73" s="71">
        <f t="shared" si="3"/>
        <v>28.867906533142584</v>
      </c>
    </row>
    <row r="74" spans="2:12" x14ac:dyDescent="0.25">
      <c r="B74" s="64"/>
      <c r="C74" s="64"/>
      <c r="D74" s="64"/>
      <c r="E74" s="65" t="s">
        <v>161</v>
      </c>
      <c r="F74" s="65" t="s">
        <v>162</v>
      </c>
      <c r="G74" s="71">
        <v>59.63</v>
      </c>
      <c r="H74" s="94">
        <v>398</v>
      </c>
      <c r="I74" s="94">
        <v>398</v>
      </c>
      <c r="J74" s="66" t="s">
        <v>215</v>
      </c>
      <c r="K74" s="71" t="e">
        <f t="shared" si="2"/>
        <v>#VALUE!</v>
      </c>
      <c r="L74" s="71" t="e">
        <f t="shared" si="3"/>
        <v>#VALUE!</v>
      </c>
    </row>
    <row r="75" spans="2:12" x14ac:dyDescent="0.25">
      <c r="B75" s="64"/>
      <c r="C75" s="64">
        <v>36</v>
      </c>
      <c r="D75" s="64"/>
      <c r="E75" s="65"/>
      <c r="F75" s="62" t="s">
        <v>184</v>
      </c>
      <c r="G75" s="90">
        <v>21934.28</v>
      </c>
      <c r="H75" s="66"/>
      <c r="I75" s="66"/>
      <c r="J75" s="66">
        <v>6895.42</v>
      </c>
      <c r="K75" s="71">
        <f t="shared" ref="K75:K77" si="4">(J75/G75)*100</f>
        <v>31.436728262792307</v>
      </c>
      <c r="L75" s="71" t="e">
        <f t="shared" ref="L75:L77" si="5">(J75/I75)*100</f>
        <v>#DIV/0!</v>
      </c>
    </row>
    <row r="76" spans="2:12" x14ac:dyDescent="0.25">
      <c r="B76" s="64"/>
      <c r="C76" s="64"/>
      <c r="D76" s="64">
        <v>369</v>
      </c>
      <c r="E76" s="65"/>
      <c r="F76" s="65" t="s">
        <v>185</v>
      </c>
      <c r="G76" s="71">
        <v>21934.28</v>
      </c>
      <c r="H76" s="66"/>
      <c r="I76" s="66"/>
      <c r="J76" s="66">
        <v>6895.42</v>
      </c>
      <c r="K76" s="71">
        <f t="shared" si="4"/>
        <v>31.436728262792307</v>
      </c>
      <c r="L76" s="71" t="e">
        <f t="shared" si="5"/>
        <v>#DIV/0!</v>
      </c>
    </row>
    <row r="77" spans="2:12" x14ac:dyDescent="0.25">
      <c r="B77" s="64"/>
      <c r="C77" s="64"/>
      <c r="D77" s="64"/>
      <c r="E77" s="87">
        <v>3691</v>
      </c>
      <c r="F77" s="65" t="s">
        <v>186</v>
      </c>
      <c r="G77" s="71">
        <v>21934.28</v>
      </c>
      <c r="H77" s="66"/>
      <c r="I77" s="66"/>
      <c r="J77" s="66">
        <v>6895.42</v>
      </c>
      <c r="K77" s="71">
        <f t="shared" si="4"/>
        <v>31.436728262792307</v>
      </c>
      <c r="L77" s="71" t="e">
        <f t="shared" si="5"/>
        <v>#DIV/0!</v>
      </c>
    </row>
    <row r="78" spans="2:12" x14ac:dyDescent="0.25">
      <c r="B78" s="64"/>
      <c r="C78" s="65" t="s">
        <v>163</v>
      </c>
      <c r="D78" s="64"/>
      <c r="E78" s="86">
        <v>37</v>
      </c>
      <c r="F78" s="62" t="s">
        <v>164</v>
      </c>
      <c r="G78" s="90">
        <v>12919.6</v>
      </c>
      <c r="H78" s="66">
        <v>29354</v>
      </c>
      <c r="I78" s="66">
        <v>29354</v>
      </c>
      <c r="J78" s="66">
        <v>12508.86</v>
      </c>
      <c r="K78" s="71">
        <f t="shared" si="2"/>
        <v>96.820799405554354</v>
      </c>
      <c r="L78" s="71">
        <f t="shared" si="3"/>
        <v>42.613817537643932</v>
      </c>
    </row>
    <row r="79" spans="2:12" x14ac:dyDescent="0.25">
      <c r="B79" s="64"/>
      <c r="C79" s="64"/>
      <c r="D79" s="65" t="s">
        <v>165</v>
      </c>
      <c r="E79" s="86">
        <v>372</v>
      </c>
      <c r="F79" s="62" t="s">
        <v>166</v>
      </c>
      <c r="G79" s="71">
        <v>12919.6</v>
      </c>
      <c r="H79" s="66">
        <v>29354</v>
      </c>
      <c r="I79" s="66">
        <v>29354</v>
      </c>
      <c r="J79" s="66">
        <v>12508.86</v>
      </c>
      <c r="K79" s="71">
        <f t="shared" si="2"/>
        <v>96.820799405554354</v>
      </c>
      <c r="L79" s="71">
        <f t="shared" si="3"/>
        <v>42.613817537643932</v>
      </c>
    </row>
    <row r="80" spans="2:12" x14ac:dyDescent="0.25">
      <c r="B80" s="64"/>
      <c r="C80" s="64"/>
      <c r="D80" s="64"/>
      <c r="E80" s="65" t="s">
        <v>167</v>
      </c>
      <c r="F80" s="65" t="s">
        <v>168</v>
      </c>
      <c r="G80" s="71">
        <v>12442.5</v>
      </c>
      <c r="H80" s="66">
        <v>29221</v>
      </c>
      <c r="I80" s="66">
        <v>29221</v>
      </c>
      <c r="J80" s="66">
        <v>12508.86</v>
      </c>
      <c r="K80" s="71">
        <f t="shared" si="2"/>
        <v>100.53333333333335</v>
      </c>
      <c r="L80" s="71">
        <f t="shared" si="3"/>
        <v>42.80777523014271</v>
      </c>
    </row>
    <row r="81" spans="2:12" x14ac:dyDescent="0.25">
      <c r="B81" s="64"/>
      <c r="C81" s="64"/>
      <c r="D81" s="64"/>
      <c r="E81" s="65" t="s">
        <v>169</v>
      </c>
      <c r="F81" s="65" t="s">
        <v>170</v>
      </c>
      <c r="G81" s="71">
        <v>477.1</v>
      </c>
      <c r="H81" s="66">
        <v>133</v>
      </c>
      <c r="I81" s="66">
        <v>133</v>
      </c>
      <c r="J81" s="66" t="s">
        <v>215</v>
      </c>
      <c r="K81" s="71" t="e">
        <f>(J81/G81)*100</f>
        <v>#VALUE!</v>
      </c>
      <c r="L81" s="71" t="e">
        <f t="shared" si="3"/>
        <v>#VALUE!</v>
      </c>
    </row>
    <row r="82" spans="2:12" x14ac:dyDescent="0.25">
      <c r="B82" s="67"/>
      <c r="C82" s="67"/>
      <c r="D82" s="67"/>
      <c r="E82" s="67"/>
      <c r="F82" s="67"/>
      <c r="G82" s="71" t="s">
        <v>215</v>
      </c>
      <c r="H82" s="95"/>
      <c r="I82" s="95"/>
      <c r="J82" s="67"/>
      <c r="K82" s="71" t="e">
        <f t="shared" si="2"/>
        <v>#VALUE!</v>
      </c>
      <c r="L82" s="71" t="e">
        <f t="shared" ref="L82:L95" si="6">(J82/I82)*100</f>
        <v>#DIV/0!</v>
      </c>
    </row>
    <row r="83" spans="2:12" x14ac:dyDescent="0.25">
      <c r="B83" s="67"/>
      <c r="C83" s="67"/>
      <c r="D83" s="67"/>
      <c r="E83" s="67"/>
      <c r="F83" s="67"/>
      <c r="G83" s="110"/>
      <c r="H83" s="95"/>
      <c r="I83" s="95"/>
      <c r="J83" s="67"/>
      <c r="K83" s="71" t="e">
        <f t="shared" si="2"/>
        <v>#DIV/0!</v>
      </c>
      <c r="L83" s="71" t="e">
        <f t="shared" si="6"/>
        <v>#DIV/0!</v>
      </c>
    </row>
    <row r="84" spans="2:12" x14ac:dyDescent="0.25">
      <c r="B84" s="10">
        <v>4</v>
      </c>
      <c r="C84" s="11"/>
      <c r="D84" s="11"/>
      <c r="E84" s="11">
        <v>4</v>
      </c>
      <c r="F84" s="16" t="s">
        <v>5</v>
      </c>
      <c r="G84" s="111">
        <v>424.42</v>
      </c>
      <c r="H84" s="93">
        <v>7962</v>
      </c>
      <c r="I84" s="93">
        <v>7962</v>
      </c>
      <c r="J84" s="91">
        <v>17589.88</v>
      </c>
      <c r="K84" s="90">
        <f t="shared" si="2"/>
        <v>4144.4512511191742</v>
      </c>
      <c r="L84" s="90">
        <f t="shared" si="6"/>
        <v>220.92288369756346</v>
      </c>
    </row>
    <row r="85" spans="2:12" x14ac:dyDescent="0.25">
      <c r="B85" s="12"/>
      <c r="C85" s="12">
        <v>41</v>
      </c>
      <c r="D85" s="12"/>
      <c r="E85" s="12"/>
      <c r="F85" s="17" t="s">
        <v>6</v>
      </c>
      <c r="G85" s="112"/>
      <c r="H85" s="94"/>
      <c r="I85" s="94"/>
      <c r="J85" s="32"/>
      <c r="K85" s="71" t="e">
        <f t="shared" si="2"/>
        <v>#DIV/0!</v>
      </c>
      <c r="L85" s="71" t="e">
        <f t="shared" si="6"/>
        <v>#DIV/0!</v>
      </c>
    </row>
    <row r="86" spans="2:12" x14ac:dyDescent="0.25">
      <c r="B86" s="12"/>
      <c r="C86" s="12"/>
      <c r="D86" s="8">
        <v>411</v>
      </c>
      <c r="E86" s="8"/>
      <c r="F86" s="8" t="s">
        <v>35</v>
      </c>
      <c r="G86" s="112"/>
      <c r="H86" s="94"/>
      <c r="I86" s="94"/>
      <c r="J86" s="32"/>
      <c r="K86" s="71" t="e">
        <f t="shared" si="2"/>
        <v>#DIV/0!</v>
      </c>
      <c r="L86" s="71" t="e">
        <f t="shared" si="6"/>
        <v>#DIV/0!</v>
      </c>
    </row>
    <row r="87" spans="2:12" x14ac:dyDescent="0.25">
      <c r="B87" s="12"/>
      <c r="C87" s="12" t="s">
        <v>14</v>
      </c>
      <c r="D87" s="8"/>
      <c r="E87" s="8">
        <v>4111</v>
      </c>
      <c r="F87" s="8" t="s">
        <v>36</v>
      </c>
      <c r="G87" s="112"/>
      <c r="H87" s="94"/>
      <c r="I87" s="94"/>
      <c r="J87" s="32"/>
      <c r="K87" s="71" t="e">
        <f t="shared" si="2"/>
        <v>#DIV/0!</v>
      </c>
      <c r="L87" s="71" t="e">
        <f t="shared" si="6"/>
        <v>#DIV/0!</v>
      </c>
    </row>
    <row r="88" spans="2:12" x14ac:dyDescent="0.25">
      <c r="B88" s="32"/>
      <c r="C88" s="32">
        <v>42</v>
      </c>
      <c r="D88" s="32"/>
      <c r="E88" s="88">
        <v>42</v>
      </c>
      <c r="F88" s="92" t="s">
        <v>217</v>
      </c>
      <c r="G88" s="91">
        <v>424.42</v>
      </c>
      <c r="H88" s="96">
        <v>1327</v>
      </c>
      <c r="I88" s="96">
        <v>1327</v>
      </c>
      <c r="J88" s="91">
        <v>17589.88</v>
      </c>
      <c r="K88" s="90">
        <f t="shared" si="2"/>
        <v>4144.4512511191742</v>
      </c>
      <c r="L88" s="90">
        <f t="shared" si="6"/>
        <v>1325.5373021853807</v>
      </c>
    </row>
    <row r="89" spans="2:12" x14ac:dyDescent="0.25">
      <c r="B89" s="32"/>
      <c r="C89" s="32"/>
      <c r="D89" s="32">
        <v>422</v>
      </c>
      <c r="E89" s="88">
        <v>422</v>
      </c>
      <c r="F89" s="89" t="s">
        <v>197</v>
      </c>
      <c r="G89" s="32">
        <v>424.42</v>
      </c>
      <c r="H89" s="98">
        <v>1327</v>
      </c>
      <c r="I89" s="98">
        <v>1327</v>
      </c>
      <c r="J89" s="32">
        <v>17589.88</v>
      </c>
      <c r="K89" s="71">
        <f t="shared" si="2"/>
        <v>4144.4512511191742</v>
      </c>
      <c r="L89" s="71">
        <f t="shared" si="6"/>
        <v>1325.5373021853807</v>
      </c>
    </row>
    <row r="90" spans="2:12" x14ac:dyDescent="0.25">
      <c r="B90" s="32"/>
      <c r="C90" s="32"/>
      <c r="D90" s="32"/>
      <c r="E90" s="88">
        <v>4221</v>
      </c>
      <c r="F90" s="89" t="s">
        <v>198</v>
      </c>
      <c r="G90" s="32">
        <v>424.42</v>
      </c>
      <c r="H90" s="70">
        <v>1327</v>
      </c>
      <c r="I90" s="70">
        <v>1327</v>
      </c>
      <c r="J90" s="32">
        <v>15764.94</v>
      </c>
      <c r="K90" s="71">
        <f t="shared" si="2"/>
        <v>3714.4668017529802</v>
      </c>
      <c r="L90" s="71">
        <f t="shared" si="6"/>
        <v>1188.0135644310474</v>
      </c>
    </row>
    <row r="91" spans="2:12" x14ac:dyDescent="0.25">
      <c r="B91" s="32"/>
      <c r="C91" s="32"/>
      <c r="D91" s="32"/>
      <c r="E91" s="88">
        <v>4223</v>
      </c>
      <c r="F91" s="89" t="s">
        <v>199</v>
      </c>
      <c r="G91" s="32" t="s">
        <v>215</v>
      </c>
      <c r="H91" s="70"/>
      <c r="I91" s="70"/>
      <c r="J91" s="32"/>
      <c r="K91" s="71" t="e">
        <f t="shared" si="2"/>
        <v>#VALUE!</v>
      </c>
      <c r="L91" s="71" t="e">
        <f t="shared" si="6"/>
        <v>#DIV/0!</v>
      </c>
    </row>
    <row r="92" spans="2:12" x14ac:dyDescent="0.25">
      <c r="B92" s="32"/>
      <c r="C92" s="32"/>
      <c r="D92" s="32"/>
      <c r="E92" s="88">
        <v>4224</v>
      </c>
      <c r="F92" s="89" t="s">
        <v>200</v>
      </c>
      <c r="G92" s="32" t="s">
        <v>215</v>
      </c>
      <c r="H92" s="70"/>
      <c r="I92" s="70"/>
      <c r="J92" s="32">
        <v>1824.94</v>
      </c>
      <c r="K92" s="71" t="e">
        <f t="shared" si="2"/>
        <v>#VALUE!</v>
      </c>
      <c r="L92" s="71" t="e">
        <f t="shared" si="6"/>
        <v>#DIV/0!</v>
      </c>
    </row>
    <row r="93" spans="2:12" x14ac:dyDescent="0.25">
      <c r="B93" s="32"/>
      <c r="C93" s="32"/>
      <c r="D93" s="32"/>
      <c r="E93" s="88">
        <v>4227</v>
      </c>
      <c r="F93" s="89" t="s">
        <v>201</v>
      </c>
      <c r="G93" s="32" t="s">
        <v>215</v>
      </c>
      <c r="H93" s="70"/>
      <c r="I93" s="70"/>
      <c r="J93" s="32"/>
      <c r="K93" s="71" t="e">
        <f t="shared" si="2"/>
        <v>#VALUE!</v>
      </c>
      <c r="L93" s="71" t="e">
        <f t="shared" si="6"/>
        <v>#DIV/0!</v>
      </c>
    </row>
    <row r="94" spans="2:12" x14ac:dyDescent="0.25">
      <c r="B94" s="32"/>
      <c r="C94" s="32"/>
      <c r="D94" s="32"/>
      <c r="E94" s="88">
        <v>45</v>
      </c>
      <c r="F94" s="91" t="s">
        <v>232</v>
      </c>
      <c r="G94" s="91"/>
      <c r="H94" s="96">
        <v>6635</v>
      </c>
      <c r="I94" s="96">
        <v>6635</v>
      </c>
      <c r="J94" s="91"/>
      <c r="K94" s="90" t="e">
        <f t="shared" si="2"/>
        <v>#DIV/0!</v>
      </c>
      <c r="L94" s="90">
        <f t="shared" si="6"/>
        <v>0</v>
      </c>
    </row>
    <row r="95" spans="2:12" x14ac:dyDescent="0.25">
      <c r="B95" s="32"/>
      <c r="C95" s="32"/>
      <c r="D95" s="32"/>
      <c r="E95" s="88">
        <v>451</v>
      </c>
      <c r="F95" s="32" t="s">
        <v>233</v>
      </c>
      <c r="G95" s="32"/>
      <c r="H95" s="70">
        <v>6635</v>
      </c>
      <c r="I95" s="70">
        <v>6635</v>
      </c>
      <c r="J95" s="32"/>
      <c r="K95" s="71" t="e">
        <f t="shared" si="2"/>
        <v>#DIV/0!</v>
      </c>
      <c r="L95" s="71">
        <f t="shared" si="6"/>
        <v>0</v>
      </c>
    </row>
    <row r="96" spans="2:12" x14ac:dyDescent="0.25">
      <c r="E96" s="99">
        <v>4511</v>
      </c>
      <c r="F96" s="100" t="s">
        <v>233</v>
      </c>
      <c r="H96" s="97">
        <v>6635</v>
      </c>
      <c r="I96" s="97">
        <v>6635</v>
      </c>
    </row>
  </sheetData>
  <mergeCells count="7">
    <mergeCell ref="B32:F32"/>
    <mergeCell ref="B1:L1"/>
    <mergeCell ref="B3:L3"/>
    <mergeCell ref="B5:L5"/>
    <mergeCell ref="B7:F7"/>
    <mergeCell ref="B8:F8"/>
    <mergeCell ref="B31:F31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topLeftCell="B14" zoomScaleNormal="100" workbookViewId="0">
      <selection activeCell="F27" sqref="F2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/>
      <c r="C1" s="15"/>
      <c r="D1" s="15"/>
      <c r="E1" s="15"/>
      <c r="F1" s="4"/>
      <c r="G1" s="4"/>
      <c r="H1" s="4"/>
    </row>
    <row r="2" spans="2:8" ht="15.75" x14ac:dyDescent="0.25">
      <c r="B2" s="154" t="s">
        <v>40</v>
      </c>
      <c r="C2" s="154"/>
      <c r="D2" s="154"/>
      <c r="E2" s="154"/>
      <c r="F2" s="154"/>
      <c r="G2" s="154"/>
      <c r="H2" s="154"/>
    </row>
    <row r="3" spans="2:8" ht="18" x14ac:dyDescent="0.25">
      <c r="B3" s="15"/>
      <c r="C3" s="15"/>
      <c r="D3" s="15"/>
      <c r="E3" s="15"/>
      <c r="F3" s="4"/>
      <c r="G3" s="4"/>
      <c r="H3" s="4"/>
    </row>
    <row r="4" spans="2:8" ht="25.5" x14ac:dyDescent="0.25">
      <c r="B4" s="40" t="s">
        <v>7</v>
      </c>
      <c r="C4" s="40" t="s">
        <v>230</v>
      </c>
      <c r="D4" s="40" t="s">
        <v>221</v>
      </c>
      <c r="E4" s="40" t="s">
        <v>222</v>
      </c>
      <c r="F4" s="40" t="s">
        <v>231</v>
      </c>
      <c r="G4" s="40" t="s">
        <v>24</v>
      </c>
      <c r="H4" s="40" t="s">
        <v>50</v>
      </c>
    </row>
    <row r="5" spans="2:8" x14ac:dyDescent="0.25">
      <c r="B5" s="40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37</v>
      </c>
      <c r="H5" s="42" t="s">
        <v>38</v>
      </c>
    </row>
    <row r="6" spans="2:8" x14ac:dyDescent="0.25">
      <c r="B6" s="7" t="s">
        <v>47</v>
      </c>
      <c r="C6" s="82">
        <v>865678.06</v>
      </c>
      <c r="D6" s="101">
        <v>1355355</v>
      </c>
      <c r="E6" s="101">
        <v>1355355</v>
      </c>
      <c r="F6" s="76">
        <v>937229.15</v>
      </c>
      <c r="G6" s="90">
        <f>(F6/C6)*100</f>
        <v>108.26532325423611</v>
      </c>
      <c r="H6" s="90">
        <f>(F6/E6)*100</f>
        <v>69.150086139793629</v>
      </c>
    </row>
    <row r="7" spans="2:8" x14ac:dyDescent="0.25">
      <c r="B7" s="7" t="s">
        <v>16</v>
      </c>
      <c r="C7" s="102">
        <v>536228.89</v>
      </c>
      <c r="D7" s="83">
        <v>1138679</v>
      </c>
      <c r="E7" s="83">
        <v>1138679</v>
      </c>
      <c r="F7" s="105">
        <v>835490.74</v>
      </c>
      <c r="G7" s="90">
        <f t="shared" ref="G7:G46" si="0">(F7/C7)*100</f>
        <v>155.80860255403246</v>
      </c>
      <c r="H7" s="90">
        <f t="shared" ref="H7:H46" si="1">(F7/E7)*100</f>
        <v>73.373684769807824</v>
      </c>
    </row>
    <row r="8" spans="2:8" x14ac:dyDescent="0.25">
      <c r="B8" s="22" t="s">
        <v>17</v>
      </c>
      <c r="C8" s="102">
        <v>496945.13</v>
      </c>
      <c r="D8" s="81">
        <v>1138679</v>
      </c>
      <c r="E8" s="81">
        <v>1138679</v>
      </c>
      <c r="F8" s="80">
        <v>835490.74</v>
      </c>
      <c r="G8" s="71">
        <f t="shared" si="0"/>
        <v>168.12535017699034</v>
      </c>
      <c r="H8" s="71">
        <f t="shared" si="1"/>
        <v>73.373684769807824</v>
      </c>
    </row>
    <row r="9" spans="2:8" x14ac:dyDescent="0.25">
      <c r="B9" s="23" t="s">
        <v>18</v>
      </c>
      <c r="C9" s="102">
        <v>39283.760000000002</v>
      </c>
      <c r="D9" s="81">
        <v>0</v>
      </c>
      <c r="E9" s="81">
        <v>0</v>
      </c>
      <c r="F9" s="80" t="s">
        <v>215</v>
      </c>
      <c r="G9" s="71" t="e">
        <f t="shared" si="0"/>
        <v>#VALUE!</v>
      </c>
      <c r="H9" s="71" t="e">
        <f t="shared" si="1"/>
        <v>#VALUE!</v>
      </c>
    </row>
    <row r="10" spans="2:8" x14ac:dyDescent="0.25">
      <c r="B10" s="23" t="s">
        <v>19</v>
      </c>
      <c r="C10" s="102"/>
      <c r="D10" s="81"/>
      <c r="E10" s="81"/>
      <c r="F10" s="76"/>
      <c r="G10" s="71" t="e">
        <f t="shared" si="0"/>
        <v>#DIV/0!</v>
      </c>
      <c r="H10" s="71" t="e">
        <f t="shared" si="1"/>
        <v>#DIV/0!</v>
      </c>
    </row>
    <row r="11" spans="2:8" x14ac:dyDescent="0.25">
      <c r="B11" s="7" t="s">
        <v>20</v>
      </c>
      <c r="C11" s="102"/>
      <c r="D11" s="81"/>
      <c r="E11" s="81"/>
      <c r="F11" s="76"/>
      <c r="G11" s="71" t="e">
        <f t="shared" si="0"/>
        <v>#DIV/0!</v>
      </c>
      <c r="H11" s="71" t="e">
        <f t="shared" si="1"/>
        <v>#DIV/0!</v>
      </c>
    </row>
    <row r="12" spans="2:8" x14ac:dyDescent="0.25">
      <c r="B12" s="24" t="s">
        <v>21</v>
      </c>
      <c r="C12" s="102"/>
      <c r="D12" s="81"/>
      <c r="E12" s="81"/>
      <c r="F12" s="76"/>
      <c r="G12" s="71" t="e">
        <f t="shared" si="0"/>
        <v>#DIV/0!</v>
      </c>
      <c r="H12" s="71" t="e">
        <f t="shared" si="1"/>
        <v>#DIV/0!</v>
      </c>
    </row>
    <row r="13" spans="2:8" x14ac:dyDescent="0.25">
      <c r="B13" s="7" t="s">
        <v>22</v>
      </c>
      <c r="C13" s="102"/>
      <c r="D13" s="81"/>
      <c r="E13" s="81"/>
      <c r="F13" s="76"/>
      <c r="G13" s="71" t="e">
        <f t="shared" si="0"/>
        <v>#DIV/0!</v>
      </c>
      <c r="H13" s="71" t="e">
        <f t="shared" si="1"/>
        <v>#DIV/0!</v>
      </c>
    </row>
    <row r="14" spans="2:8" x14ac:dyDescent="0.25">
      <c r="B14" s="24" t="s">
        <v>23</v>
      </c>
      <c r="C14" s="102"/>
      <c r="D14" s="81"/>
      <c r="E14" s="81"/>
      <c r="F14" s="76"/>
      <c r="G14" s="71" t="e">
        <f t="shared" si="0"/>
        <v>#DIV/0!</v>
      </c>
      <c r="H14" s="71" t="e">
        <f t="shared" si="1"/>
        <v>#DIV/0!</v>
      </c>
    </row>
    <row r="15" spans="2:8" x14ac:dyDescent="0.25">
      <c r="B15" s="12" t="s">
        <v>14</v>
      </c>
      <c r="C15" s="102"/>
      <c r="D15" s="81"/>
      <c r="E15" s="81"/>
      <c r="F15" s="76"/>
      <c r="G15" s="71" t="e">
        <f t="shared" si="0"/>
        <v>#DIV/0!</v>
      </c>
      <c r="H15" s="71" t="e">
        <f t="shared" si="1"/>
        <v>#DIV/0!</v>
      </c>
    </row>
    <row r="16" spans="2:8" x14ac:dyDescent="0.25">
      <c r="B16" s="7" t="s">
        <v>171</v>
      </c>
      <c r="C16" s="103">
        <v>106841.31</v>
      </c>
      <c r="D16" s="83">
        <v>202387</v>
      </c>
      <c r="E16" s="83">
        <v>202387</v>
      </c>
      <c r="F16" s="105">
        <v>101738.41</v>
      </c>
      <c r="G16" s="90">
        <f t="shared" si="0"/>
        <v>95.223851148961032</v>
      </c>
      <c r="H16" s="90">
        <f t="shared" si="1"/>
        <v>50.269241601486257</v>
      </c>
    </row>
    <row r="17" spans="2:8" x14ac:dyDescent="0.25">
      <c r="B17" s="12" t="s">
        <v>203</v>
      </c>
      <c r="C17" s="102">
        <v>106841.31</v>
      </c>
      <c r="D17" s="81">
        <v>202387</v>
      </c>
      <c r="E17" s="81">
        <v>202387</v>
      </c>
      <c r="F17" s="80">
        <v>101738.41</v>
      </c>
      <c r="G17" s="71">
        <f t="shared" si="0"/>
        <v>95.223851148961032</v>
      </c>
      <c r="H17" s="71">
        <f t="shared" si="1"/>
        <v>50.269241601486257</v>
      </c>
    </row>
    <row r="18" spans="2:8" x14ac:dyDescent="0.25">
      <c r="B18" s="12" t="s">
        <v>204</v>
      </c>
      <c r="C18" s="102" t="s">
        <v>215</v>
      </c>
      <c r="D18" s="81"/>
      <c r="E18" s="81"/>
      <c r="F18" s="76"/>
      <c r="G18" s="71" t="e">
        <f t="shared" si="0"/>
        <v>#VALUE!</v>
      </c>
      <c r="H18" s="71" t="e">
        <f t="shared" si="1"/>
        <v>#DIV/0!</v>
      </c>
    </row>
    <row r="19" spans="2:8" x14ac:dyDescent="0.25">
      <c r="B19" s="7" t="s">
        <v>172</v>
      </c>
      <c r="C19" s="103">
        <v>222607.86</v>
      </c>
      <c r="D19" s="83">
        <v>1327</v>
      </c>
      <c r="E19" s="83">
        <v>1327</v>
      </c>
      <c r="F19" s="105">
        <v>0</v>
      </c>
      <c r="G19" s="90">
        <f t="shared" si="0"/>
        <v>0</v>
      </c>
      <c r="H19" s="90">
        <f t="shared" si="1"/>
        <v>0</v>
      </c>
    </row>
    <row r="20" spans="2:8" x14ac:dyDescent="0.25">
      <c r="B20" s="12" t="s">
        <v>205</v>
      </c>
      <c r="C20" s="102" t="s">
        <v>215</v>
      </c>
      <c r="D20" s="81">
        <v>1327</v>
      </c>
      <c r="E20" s="81">
        <v>1327</v>
      </c>
      <c r="F20" s="80">
        <v>0</v>
      </c>
      <c r="G20" s="71" t="e">
        <f t="shared" si="0"/>
        <v>#VALUE!</v>
      </c>
      <c r="H20" s="71">
        <f t="shared" si="1"/>
        <v>0</v>
      </c>
    </row>
    <row r="21" spans="2:8" x14ac:dyDescent="0.25">
      <c r="B21" s="12" t="s">
        <v>206</v>
      </c>
      <c r="C21" s="102">
        <v>222607.86</v>
      </c>
      <c r="D21" s="81" t="s">
        <v>215</v>
      </c>
      <c r="E21" s="81" t="s">
        <v>215</v>
      </c>
      <c r="F21" s="80" t="s">
        <v>215</v>
      </c>
      <c r="G21" s="71" t="e">
        <f t="shared" si="0"/>
        <v>#VALUE!</v>
      </c>
      <c r="H21" s="71" t="e">
        <f t="shared" si="1"/>
        <v>#VALUE!</v>
      </c>
    </row>
    <row r="22" spans="2:8" x14ac:dyDescent="0.25">
      <c r="B22" s="12" t="s">
        <v>204</v>
      </c>
      <c r="C22" s="102"/>
      <c r="D22" s="81"/>
      <c r="E22" s="81"/>
      <c r="F22" s="76"/>
      <c r="G22" s="71" t="e">
        <f t="shared" si="0"/>
        <v>#DIV/0!</v>
      </c>
      <c r="H22" s="71" t="e">
        <f t="shared" si="1"/>
        <v>#DIV/0!</v>
      </c>
    </row>
    <row r="23" spans="2:8" x14ac:dyDescent="0.25">
      <c r="B23" s="7" t="s">
        <v>173</v>
      </c>
      <c r="C23" s="102" t="s">
        <v>215</v>
      </c>
      <c r="D23" s="83">
        <v>7962</v>
      </c>
      <c r="E23" s="83">
        <v>7962</v>
      </c>
      <c r="F23" s="106"/>
      <c r="G23" s="107" t="e">
        <f t="shared" si="0"/>
        <v>#VALUE!</v>
      </c>
      <c r="H23" s="107">
        <f t="shared" si="1"/>
        <v>0</v>
      </c>
    </row>
    <row r="24" spans="2:8" x14ac:dyDescent="0.25">
      <c r="B24" s="12" t="s">
        <v>207</v>
      </c>
      <c r="C24" s="102" t="s">
        <v>215</v>
      </c>
      <c r="D24" s="81">
        <v>7962</v>
      </c>
      <c r="E24" s="81">
        <v>7962</v>
      </c>
      <c r="F24" s="76"/>
      <c r="G24" s="71" t="e">
        <f t="shared" si="0"/>
        <v>#VALUE!</v>
      </c>
      <c r="H24" s="71">
        <f t="shared" si="1"/>
        <v>0</v>
      </c>
    </row>
    <row r="25" spans="2:8" x14ac:dyDescent="0.25">
      <c r="B25" s="24"/>
      <c r="C25" s="102"/>
      <c r="D25" s="81"/>
      <c r="E25" s="81"/>
      <c r="F25" s="76"/>
      <c r="G25" s="71" t="e">
        <f t="shared" si="0"/>
        <v>#DIV/0!</v>
      </c>
      <c r="H25" s="71" t="e">
        <f t="shared" si="1"/>
        <v>#DIV/0!</v>
      </c>
    </row>
    <row r="26" spans="2:8" x14ac:dyDescent="0.25">
      <c r="B26" s="7" t="s">
        <v>48</v>
      </c>
      <c r="C26" s="103">
        <v>862045.31</v>
      </c>
      <c r="D26" s="83">
        <v>1355355</v>
      </c>
      <c r="E26" s="83">
        <v>1355355</v>
      </c>
      <c r="F26" s="105">
        <v>932788.74</v>
      </c>
      <c r="G26" s="90">
        <f t="shared" si="0"/>
        <v>108.20646306862918</v>
      </c>
      <c r="H26" s="90">
        <f t="shared" si="1"/>
        <v>68.822466438682113</v>
      </c>
    </row>
    <row r="27" spans="2:8" x14ac:dyDescent="0.25">
      <c r="B27" s="7" t="s">
        <v>16</v>
      </c>
      <c r="C27" s="102">
        <v>532970.12</v>
      </c>
      <c r="D27" s="83">
        <v>1138679</v>
      </c>
      <c r="E27" s="83">
        <v>1138679</v>
      </c>
      <c r="F27" s="105">
        <v>830765.49</v>
      </c>
      <c r="G27" s="90">
        <f t="shared" si="0"/>
        <v>155.87468393162453</v>
      </c>
      <c r="H27" s="90">
        <f t="shared" si="1"/>
        <v>72.958708292679503</v>
      </c>
    </row>
    <row r="28" spans="2:8" x14ac:dyDescent="0.25">
      <c r="B28" s="22" t="s">
        <v>17</v>
      </c>
      <c r="C28" s="102">
        <v>493511.25</v>
      </c>
      <c r="D28" s="81">
        <v>1138679</v>
      </c>
      <c r="E28" s="81">
        <v>1138679</v>
      </c>
      <c r="F28" s="80">
        <v>830765.49</v>
      </c>
      <c r="G28" s="71">
        <f t="shared" si="0"/>
        <v>168.33770050834707</v>
      </c>
      <c r="H28" s="71">
        <f t="shared" si="1"/>
        <v>72.958708292679503</v>
      </c>
    </row>
    <row r="29" spans="2:8" x14ac:dyDescent="0.25">
      <c r="B29" s="23" t="s">
        <v>18</v>
      </c>
      <c r="C29" s="102">
        <v>39458.870000000003</v>
      </c>
      <c r="D29" s="81" t="s">
        <v>215</v>
      </c>
      <c r="E29" s="81" t="s">
        <v>215</v>
      </c>
      <c r="F29" s="80">
        <v>0</v>
      </c>
      <c r="G29" s="71">
        <f t="shared" si="0"/>
        <v>0</v>
      </c>
      <c r="H29" s="71" t="e">
        <f t="shared" si="1"/>
        <v>#VALUE!</v>
      </c>
    </row>
    <row r="30" spans="2:8" x14ac:dyDescent="0.25">
      <c r="B30" s="23" t="s">
        <v>19</v>
      </c>
      <c r="C30" s="102"/>
      <c r="D30" s="81"/>
      <c r="E30" s="81"/>
      <c r="F30" s="76"/>
      <c r="G30" s="71" t="e">
        <f t="shared" si="0"/>
        <v>#DIV/0!</v>
      </c>
      <c r="H30" s="71" t="e">
        <f t="shared" si="1"/>
        <v>#DIV/0!</v>
      </c>
    </row>
    <row r="31" spans="2:8" x14ac:dyDescent="0.25">
      <c r="B31" s="7" t="s">
        <v>20</v>
      </c>
      <c r="C31" s="102"/>
      <c r="D31" s="81"/>
      <c r="E31" s="81"/>
      <c r="F31" s="76"/>
      <c r="G31" s="71" t="e">
        <f t="shared" si="0"/>
        <v>#DIV/0!</v>
      </c>
      <c r="H31" s="71" t="e">
        <f t="shared" si="1"/>
        <v>#DIV/0!</v>
      </c>
    </row>
    <row r="32" spans="2:8" x14ac:dyDescent="0.25">
      <c r="B32" s="24" t="s">
        <v>21</v>
      </c>
      <c r="C32" s="102"/>
      <c r="D32" s="81"/>
      <c r="E32" s="81"/>
      <c r="F32" s="76"/>
      <c r="G32" s="71" t="e">
        <f t="shared" si="0"/>
        <v>#DIV/0!</v>
      </c>
      <c r="H32" s="71" t="e">
        <f t="shared" si="1"/>
        <v>#DIV/0!</v>
      </c>
    </row>
    <row r="33" spans="2:8" x14ac:dyDescent="0.25">
      <c r="B33" s="7" t="s">
        <v>22</v>
      </c>
      <c r="C33" s="102"/>
      <c r="D33" s="81"/>
      <c r="E33" s="81"/>
      <c r="F33" s="76"/>
      <c r="G33" s="71" t="e">
        <f t="shared" si="0"/>
        <v>#DIV/0!</v>
      </c>
      <c r="H33" s="71" t="e">
        <f t="shared" si="1"/>
        <v>#DIV/0!</v>
      </c>
    </row>
    <row r="34" spans="2:8" x14ac:dyDescent="0.25">
      <c r="B34" s="24" t="s">
        <v>23</v>
      </c>
      <c r="C34" s="102"/>
      <c r="D34" s="81"/>
      <c r="E34" s="81"/>
      <c r="F34" s="76"/>
      <c r="G34" s="71" t="e">
        <f t="shared" si="0"/>
        <v>#DIV/0!</v>
      </c>
      <c r="H34" s="71" t="e">
        <f t="shared" si="1"/>
        <v>#DIV/0!</v>
      </c>
    </row>
    <row r="35" spans="2:8" x14ac:dyDescent="0.25">
      <c r="B35" s="24" t="s">
        <v>204</v>
      </c>
      <c r="C35" s="102"/>
      <c r="D35" s="81"/>
      <c r="E35" s="81"/>
      <c r="F35" s="76"/>
      <c r="G35" s="71" t="e">
        <f t="shared" si="0"/>
        <v>#DIV/0!</v>
      </c>
      <c r="H35" s="71" t="e">
        <f t="shared" si="1"/>
        <v>#DIV/0!</v>
      </c>
    </row>
    <row r="36" spans="2:8" x14ac:dyDescent="0.25">
      <c r="B36" s="77" t="s">
        <v>171</v>
      </c>
      <c r="C36" s="103">
        <v>104243.02</v>
      </c>
      <c r="D36" s="83">
        <v>202387</v>
      </c>
      <c r="E36" s="83">
        <v>202387</v>
      </c>
      <c r="F36" s="105">
        <v>99625.26</v>
      </c>
      <c r="G36" s="90">
        <f t="shared" si="0"/>
        <v>95.570197409860143</v>
      </c>
      <c r="H36" s="90">
        <f t="shared" si="1"/>
        <v>49.225128096172185</v>
      </c>
    </row>
    <row r="37" spans="2:8" x14ac:dyDescent="0.25">
      <c r="B37" s="24" t="s">
        <v>203</v>
      </c>
      <c r="C37" s="102">
        <v>104243.02</v>
      </c>
      <c r="D37" s="81">
        <v>202387</v>
      </c>
      <c r="E37" s="81">
        <v>202387</v>
      </c>
      <c r="F37" s="80">
        <v>99625.26</v>
      </c>
      <c r="G37" s="71">
        <f t="shared" si="0"/>
        <v>95.570197409860143</v>
      </c>
      <c r="H37" s="71">
        <f t="shared" si="1"/>
        <v>49.225128096172185</v>
      </c>
    </row>
    <row r="38" spans="2:8" x14ac:dyDescent="0.25">
      <c r="B38" s="24" t="s">
        <v>204</v>
      </c>
      <c r="C38" s="102"/>
      <c r="D38" s="81"/>
      <c r="E38" s="81"/>
      <c r="F38" s="76"/>
      <c r="G38" s="71" t="e">
        <f t="shared" si="0"/>
        <v>#DIV/0!</v>
      </c>
      <c r="H38" s="71" t="e">
        <f t="shared" si="1"/>
        <v>#DIV/0!</v>
      </c>
    </row>
    <row r="39" spans="2:8" x14ac:dyDescent="0.25">
      <c r="B39" s="77" t="s">
        <v>172</v>
      </c>
      <c r="C39" s="103">
        <v>223716.57</v>
      </c>
      <c r="D39" s="83">
        <v>1327</v>
      </c>
      <c r="E39" s="83">
        <v>1327</v>
      </c>
      <c r="F39" s="105">
        <v>2397.9899999999998</v>
      </c>
      <c r="G39" s="90">
        <f t="shared" si="0"/>
        <v>1.0718875226810423</v>
      </c>
      <c r="H39" s="90">
        <f t="shared" si="1"/>
        <v>180.70761115297663</v>
      </c>
    </row>
    <row r="40" spans="2:8" x14ac:dyDescent="0.25">
      <c r="B40" s="24" t="s">
        <v>205</v>
      </c>
      <c r="C40" s="102"/>
      <c r="D40" s="81">
        <v>1327</v>
      </c>
      <c r="E40" s="81">
        <v>1327</v>
      </c>
      <c r="F40" s="80">
        <v>2397.9899999999998</v>
      </c>
      <c r="G40" s="71" t="e">
        <f t="shared" si="0"/>
        <v>#DIV/0!</v>
      </c>
      <c r="H40" s="71">
        <f t="shared" si="1"/>
        <v>180.70761115297663</v>
      </c>
    </row>
    <row r="41" spans="2:8" x14ac:dyDescent="0.25">
      <c r="B41" s="24" t="s">
        <v>206</v>
      </c>
      <c r="C41" s="102">
        <v>223716.57</v>
      </c>
      <c r="D41" s="81" t="s">
        <v>215</v>
      </c>
      <c r="E41" s="81" t="s">
        <v>215</v>
      </c>
      <c r="F41" s="80" t="s">
        <v>215</v>
      </c>
      <c r="G41" s="71" t="e">
        <f t="shared" si="0"/>
        <v>#VALUE!</v>
      </c>
      <c r="H41" s="71" t="e">
        <f t="shared" si="1"/>
        <v>#VALUE!</v>
      </c>
    </row>
    <row r="42" spans="2:8" x14ac:dyDescent="0.25">
      <c r="B42" s="24" t="s">
        <v>204</v>
      </c>
      <c r="C42" s="102"/>
      <c r="D42" s="81"/>
      <c r="E42" s="81"/>
      <c r="F42" s="76"/>
      <c r="G42" s="71" t="e">
        <f t="shared" si="0"/>
        <v>#DIV/0!</v>
      </c>
      <c r="H42" s="71" t="e">
        <f t="shared" si="1"/>
        <v>#DIV/0!</v>
      </c>
    </row>
    <row r="43" spans="2:8" x14ac:dyDescent="0.25">
      <c r="B43" s="77" t="s">
        <v>173</v>
      </c>
      <c r="C43" s="103">
        <v>1115.5999999999999</v>
      </c>
      <c r="D43" s="83">
        <v>7962</v>
      </c>
      <c r="E43" s="83">
        <v>7962</v>
      </c>
      <c r="F43" s="105">
        <v>0</v>
      </c>
      <c r="G43" s="90">
        <f t="shared" si="0"/>
        <v>0</v>
      </c>
      <c r="H43" s="90">
        <f t="shared" si="1"/>
        <v>0</v>
      </c>
    </row>
    <row r="44" spans="2:8" x14ac:dyDescent="0.25">
      <c r="B44" s="24" t="s">
        <v>207</v>
      </c>
      <c r="C44" s="102">
        <v>1115.5999999999999</v>
      </c>
      <c r="D44" s="81">
        <v>7962</v>
      </c>
      <c r="E44" s="81">
        <v>7962</v>
      </c>
      <c r="F44" s="80">
        <v>0</v>
      </c>
      <c r="G44" s="71">
        <f t="shared" si="0"/>
        <v>0</v>
      </c>
      <c r="H44" s="71">
        <f t="shared" si="1"/>
        <v>0</v>
      </c>
    </row>
    <row r="45" spans="2:8" x14ac:dyDescent="0.25">
      <c r="B45" s="24"/>
      <c r="C45" s="102"/>
      <c r="D45" s="81"/>
      <c r="E45" s="104"/>
      <c r="F45" s="76"/>
      <c r="G45" s="71" t="e">
        <f t="shared" si="0"/>
        <v>#DIV/0!</v>
      </c>
      <c r="H45" s="71" t="e">
        <f t="shared" si="1"/>
        <v>#DIV/0!</v>
      </c>
    </row>
    <row r="46" spans="2:8" x14ac:dyDescent="0.25">
      <c r="B46" s="12"/>
      <c r="C46" s="102"/>
      <c r="D46" s="81"/>
      <c r="E46" s="104"/>
      <c r="F46" s="76"/>
      <c r="G46" s="71" t="e">
        <f t="shared" si="0"/>
        <v>#DIV/0!</v>
      </c>
      <c r="H46" s="71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"/>
  <sheetViews>
    <sheetView topLeftCell="C1" zoomScaleNormal="100" workbookViewId="0">
      <selection activeCell="C6" sqref="C6"/>
    </sheetView>
  </sheetViews>
  <sheetFormatPr defaultRowHeight="15" x14ac:dyDescent="0.25"/>
  <cols>
    <col min="2" max="2" width="50.7109375" customWidth="1"/>
    <col min="3" max="6" width="25.7109375" customWidth="1"/>
    <col min="7" max="8" width="15.7109375" customWidth="1"/>
  </cols>
  <sheetData>
    <row r="1" spans="2:8" ht="15.75" x14ac:dyDescent="0.25">
      <c r="B1" s="147" t="s">
        <v>41</v>
      </c>
      <c r="C1" s="148"/>
      <c r="D1" s="148"/>
      <c r="E1" s="148"/>
      <c r="F1" s="148"/>
      <c r="G1" s="148"/>
      <c r="H1" s="148"/>
    </row>
    <row r="2" spans="2:8" x14ac:dyDescent="0.25">
      <c r="B2" s="59"/>
      <c r="C2" s="59"/>
      <c r="D2" s="59"/>
      <c r="E2" s="59"/>
      <c r="F2" s="59"/>
      <c r="G2" s="59"/>
      <c r="H2" s="59"/>
    </row>
    <row r="3" spans="2:8" ht="25.5" x14ac:dyDescent="0.25">
      <c r="B3" s="60" t="s">
        <v>7</v>
      </c>
      <c r="C3" s="84" t="s">
        <v>226</v>
      </c>
      <c r="D3" s="84" t="s">
        <v>227</v>
      </c>
      <c r="E3" s="60" t="s">
        <v>228</v>
      </c>
      <c r="F3" s="84" t="s">
        <v>229</v>
      </c>
      <c r="G3" s="60" t="s">
        <v>24</v>
      </c>
      <c r="H3" s="60" t="s">
        <v>50</v>
      </c>
    </row>
    <row r="4" spans="2:8" x14ac:dyDescent="0.25">
      <c r="B4" s="60" t="s">
        <v>71</v>
      </c>
      <c r="C4" s="60" t="s">
        <v>72</v>
      </c>
      <c r="D4" s="60" t="s">
        <v>73</v>
      </c>
      <c r="E4" s="60" t="s">
        <v>74</v>
      </c>
      <c r="F4" s="60" t="s">
        <v>75</v>
      </c>
      <c r="G4" s="60" t="s">
        <v>37</v>
      </c>
      <c r="H4" s="60" t="s">
        <v>38</v>
      </c>
    </row>
    <row r="5" spans="2:8" x14ac:dyDescent="0.25">
      <c r="B5" s="62" t="s">
        <v>48</v>
      </c>
      <c r="C5" s="63">
        <v>862045.34</v>
      </c>
      <c r="D5" s="63">
        <v>1355355</v>
      </c>
      <c r="E5" s="63">
        <v>1355355</v>
      </c>
      <c r="F5" s="63">
        <v>932788.74</v>
      </c>
      <c r="G5" s="63">
        <f>(F5/C5)*100</f>
        <v>108.20645930294108</v>
      </c>
      <c r="H5" s="63">
        <f>(F5/E5)*100</f>
        <v>68.822466438682113</v>
      </c>
    </row>
    <row r="6" spans="2:8" x14ac:dyDescent="0.25">
      <c r="B6" s="65" t="s">
        <v>218</v>
      </c>
      <c r="C6" s="66">
        <v>862045.31</v>
      </c>
      <c r="D6" s="66">
        <v>1355355</v>
      </c>
      <c r="E6" s="66">
        <v>1355355</v>
      </c>
      <c r="F6" s="66">
        <v>932788.74</v>
      </c>
      <c r="G6" s="63">
        <f>(F6/C6)*100</f>
        <v>108.20646306862918</v>
      </c>
      <c r="H6" s="63">
        <f>(F6/E6)*100</f>
        <v>68.822466438682113</v>
      </c>
    </row>
  </sheetData>
  <mergeCells count="1">
    <mergeCell ref="B1:H1"/>
  </mergeCells>
  <pageMargins left="0.7" right="0.7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15"/>
      <c r="E1" s="3"/>
      <c r="F1" s="3"/>
      <c r="G1" s="3"/>
      <c r="H1" s="3"/>
      <c r="I1" s="3"/>
      <c r="J1" s="3"/>
      <c r="K1" s="3"/>
      <c r="L1" s="15"/>
    </row>
    <row r="2" spans="2:12" ht="15.75" customHeight="1" x14ac:dyDescent="0.25">
      <c r="B2" s="119" t="s">
        <v>10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2" ht="18" x14ac:dyDescent="0.25">
      <c r="B3" s="51"/>
      <c r="C3" s="51"/>
      <c r="D3" s="51"/>
      <c r="E3" s="51"/>
      <c r="F3" s="51"/>
      <c r="G3" s="51"/>
      <c r="H3" s="51"/>
      <c r="I3" s="51"/>
      <c r="J3" s="52"/>
      <c r="K3" s="52"/>
      <c r="L3" s="52"/>
    </row>
    <row r="4" spans="2:12" ht="18" customHeight="1" x14ac:dyDescent="0.25">
      <c r="B4" s="119" t="s">
        <v>53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2" ht="15.75" customHeight="1" x14ac:dyDescent="0.25">
      <c r="B5" s="119" t="s">
        <v>42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18" x14ac:dyDescent="0.25">
      <c r="B6" s="51"/>
      <c r="C6" s="51"/>
      <c r="D6" s="51"/>
      <c r="E6" s="51"/>
      <c r="F6" s="51"/>
      <c r="G6" s="51"/>
      <c r="H6" s="51"/>
      <c r="I6" s="51"/>
      <c r="J6" s="52"/>
      <c r="K6" s="52"/>
      <c r="L6" s="52"/>
    </row>
    <row r="7" spans="2:12" ht="25.5" customHeight="1" x14ac:dyDescent="0.25">
      <c r="B7" s="155" t="s">
        <v>7</v>
      </c>
      <c r="C7" s="156"/>
      <c r="D7" s="156"/>
      <c r="E7" s="156"/>
      <c r="F7" s="157"/>
      <c r="G7" s="43" t="s">
        <v>67</v>
      </c>
      <c r="H7" s="43" t="s">
        <v>61</v>
      </c>
      <c r="I7" s="43" t="s">
        <v>63</v>
      </c>
      <c r="J7" s="43" t="s">
        <v>64</v>
      </c>
      <c r="K7" s="43" t="s">
        <v>24</v>
      </c>
      <c r="L7" s="43" t="s">
        <v>50</v>
      </c>
    </row>
    <row r="8" spans="2:12" x14ac:dyDescent="0.25">
      <c r="B8" s="155">
        <v>1</v>
      </c>
      <c r="C8" s="156"/>
      <c r="D8" s="156"/>
      <c r="E8" s="156"/>
      <c r="F8" s="157"/>
      <c r="G8" s="44">
        <v>2</v>
      </c>
      <c r="H8" s="44">
        <v>3</v>
      </c>
      <c r="I8" s="44">
        <v>4</v>
      </c>
      <c r="J8" s="44">
        <v>5</v>
      </c>
      <c r="K8" s="44" t="s">
        <v>37</v>
      </c>
      <c r="L8" s="44" t="s">
        <v>38</v>
      </c>
    </row>
    <row r="9" spans="2:12" ht="25.5" x14ac:dyDescent="0.25">
      <c r="B9" s="7">
        <v>8</v>
      </c>
      <c r="C9" s="7"/>
      <c r="D9" s="7"/>
      <c r="E9" s="7"/>
      <c r="F9" s="7" t="s">
        <v>8</v>
      </c>
      <c r="G9" s="5"/>
      <c r="H9" s="5"/>
      <c r="I9" s="5"/>
      <c r="J9" s="32"/>
      <c r="K9" s="32"/>
      <c r="L9" s="32"/>
    </row>
    <row r="10" spans="2:12" x14ac:dyDescent="0.25">
      <c r="B10" s="7"/>
      <c r="C10" s="12">
        <v>84</v>
      </c>
      <c r="D10" s="12"/>
      <c r="E10" s="12"/>
      <c r="F10" s="12" t="s">
        <v>12</v>
      </c>
      <c r="G10" s="5"/>
      <c r="H10" s="5"/>
      <c r="I10" s="5"/>
      <c r="J10" s="32"/>
      <c r="K10" s="32"/>
      <c r="L10" s="32"/>
    </row>
    <row r="11" spans="2:12" ht="51" x14ac:dyDescent="0.25">
      <c r="B11" s="8"/>
      <c r="C11" s="8"/>
      <c r="D11" s="8">
        <v>841</v>
      </c>
      <c r="E11" s="8"/>
      <c r="F11" s="25" t="s">
        <v>43</v>
      </c>
      <c r="G11" s="5"/>
      <c r="H11" s="5"/>
      <c r="I11" s="5"/>
      <c r="J11" s="32"/>
      <c r="K11" s="32"/>
      <c r="L11" s="32"/>
    </row>
    <row r="12" spans="2:12" ht="25.5" x14ac:dyDescent="0.25">
      <c r="B12" s="8"/>
      <c r="C12" s="8"/>
      <c r="D12" s="8"/>
      <c r="E12" s="8">
        <v>8413</v>
      </c>
      <c r="F12" s="25" t="s">
        <v>44</v>
      </c>
      <c r="G12" s="5"/>
      <c r="H12" s="5"/>
      <c r="I12" s="5"/>
      <c r="J12" s="32"/>
      <c r="K12" s="32"/>
      <c r="L12" s="32"/>
    </row>
    <row r="13" spans="2:12" x14ac:dyDescent="0.25">
      <c r="B13" s="8"/>
      <c r="C13" s="8"/>
      <c r="D13" s="8"/>
      <c r="E13" s="9" t="s">
        <v>19</v>
      </c>
      <c r="F13" s="14"/>
      <c r="G13" s="5"/>
      <c r="H13" s="5"/>
      <c r="I13" s="5"/>
      <c r="J13" s="32"/>
      <c r="K13" s="32"/>
      <c r="L13" s="32"/>
    </row>
    <row r="14" spans="2:12" ht="25.5" x14ac:dyDescent="0.25">
      <c r="B14" s="10">
        <v>5</v>
      </c>
      <c r="C14" s="11"/>
      <c r="D14" s="11"/>
      <c r="E14" s="11"/>
      <c r="F14" s="16" t="s">
        <v>9</v>
      </c>
      <c r="G14" s="5"/>
      <c r="H14" s="5"/>
      <c r="I14" s="5"/>
      <c r="J14" s="32"/>
      <c r="K14" s="32"/>
      <c r="L14" s="32"/>
    </row>
    <row r="15" spans="2:12" ht="25.5" x14ac:dyDescent="0.25">
      <c r="B15" s="12"/>
      <c r="C15" s="12">
        <v>54</v>
      </c>
      <c r="D15" s="12"/>
      <c r="E15" s="12"/>
      <c r="F15" s="17" t="s">
        <v>13</v>
      </c>
      <c r="G15" s="5"/>
      <c r="H15" s="5"/>
      <c r="I15" s="6"/>
      <c r="J15" s="32"/>
      <c r="K15" s="32"/>
      <c r="L15" s="32"/>
    </row>
    <row r="16" spans="2:12" ht="63.75" x14ac:dyDescent="0.25">
      <c r="B16" s="12"/>
      <c r="C16" s="12"/>
      <c r="D16" s="12">
        <v>541</v>
      </c>
      <c r="E16" s="25"/>
      <c r="F16" s="25" t="s">
        <v>45</v>
      </c>
      <c r="G16" s="5"/>
      <c r="H16" s="5"/>
      <c r="I16" s="6"/>
      <c r="J16" s="32"/>
      <c r="K16" s="32"/>
      <c r="L16" s="32"/>
    </row>
    <row r="17" spans="2:12" ht="38.25" x14ac:dyDescent="0.25">
      <c r="B17" s="12"/>
      <c r="C17" s="12"/>
      <c r="D17" s="12"/>
      <c r="E17" s="25">
        <v>5413</v>
      </c>
      <c r="F17" s="25" t="s">
        <v>46</v>
      </c>
      <c r="G17" s="5"/>
      <c r="H17" s="5"/>
      <c r="I17" s="6"/>
      <c r="J17" s="32"/>
      <c r="K17" s="32"/>
      <c r="L17" s="32"/>
    </row>
    <row r="18" spans="2:12" x14ac:dyDescent="0.25">
      <c r="B18" s="13"/>
      <c r="C18" s="11"/>
      <c r="D18" s="11"/>
      <c r="E18" s="11"/>
      <c r="F18" s="16" t="s">
        <v>19</v>
      </c>
      <c r="G18" s="5"/>
      <c r="H18" s="5"/>
      <c r="I18" s="5"/>
      <c r="J18" s="32"/>
      <c r="K18" s="32"/>
      <c r="L18" s="32"/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"/>
  <sheetViews>
    <sheetView workbookViewId="0">
      <selection activeCell="P6" sqref="P6:Q6"/>
    </sheetView>
  </sheetViews>
  <sheetFormatPr defaultRowHeight="15" x14ac:dyDescent="0.25"/>
  <sheetData>
    <row r="2" spans="2:13" x14ac:dyDescent="0.25">
      <c r="B2" s="155" t="s">
        <v>7</v>
      </c>
      <c r="C2" s="155">
        <v>1</v>
      </c>
      <c r="D2" s="7">
        <v>8</v>
      </c>
      <c r="E2" s="7"/>
      <c r="F2" s="8"/>
      <c r="G2" s="8"/>
      <c r="H2" s="8"/>
      <c r="I2" s="10">
        <v>5</v>
      </c>
      <c r="J2" s="12"/>
      <c r="K2" s="12"/>
      <c r="L2" s="12"/>
      <c r="M2" s="13"/>
    </row>
    <row r="3" spans="2:13" x14ac:dyDescent="0.25">
      <c r="B3" s="156"/>
      <c r="C3" s="156"/>
      <c r="D3" s="7"/>
      <c r="E3" s="12">
        <v>84</v>
      </c>
      <c r="F3" s="8"/>
      <c r="G3" s="8"/>
      <c r="H3" s="8"/>
      <c r="I3" s="11"/>
      <c r="J3" s="12">
        <v>54</v>
      </c>
      <c r="K3" s="12"/>
      <c r="L3" s="12"/>
      <c r="M3" s="11"/>
    </row>
    <row r="4" spans="2:13" x14ac:dyDescent="0.25">
      <c r="B4" s="156"/>
      <c r="C4" s="156"/>
      <c r="D4" s="7"/>
      <c r="E4" s="12"/>
      <c r="F4" s="8">
        <v>841</v>
      </c>
      <c r="G4" s="8"/>
      <c r="H4" s="8"/>
      <c r="I4" s="11"/>
      <c r="J4" s="12"/>
      <c r="K4" s="12">
        <v>541</v>
      </c>
      <c r="L4" s="12"/>
      <c r="M4" s="11"/>
    </row>
    <row r="5" spans="2:13" x14ac:dyDescent="0.25">
      <c r="B5" s="156"/>
      <c r="C5" s="156"/>
      <c r="D5" s="7"/>
      <c r="E5" s="12"/>
      <c r="F5" s="8"/>
      <c r="G5" s="8">
        <v>8413</v>
      </c>
      <c r="H5" s="9" t="s">
        <v>19</v>
      </c>
      <c r="I5" s="11"/>
      <c r="J5" s="12"/>
      <c r="K5" s="25"/>
      <c r="L5" s="25">
        <v>5413</v>
      </c>
      <c r="M5" s="11"/>
    </row>
    <row r="6" spans="2:13" ht="191.25" x14ac:dyDescent="0.25">
      <c r="B6" s="157"/>
      <c r="C6" s="157"/>
      <c r="D6" s="7" t="s">
        <v>8</v>
      </c>
      <c r="E6" s="12" t="s">
        <v>12</v>
      </c>
      <c r="F6" s="25" t="s">
        <v>43</v>
      </c>
      <c r="G6" s="25" t="s">
        <v>44</v>
      </c>
      <c r="H6" s="14"/>
      <c r="I6" s="16" t="s">
        <v>9</v>
      </c>
      <c r="J6" s="17" t="s">
        <v>13</v>
      </c>
      <c r="K6" s="25" t="s">
        <v>45</v>
      </c>
      <c r="L6" s="25" t="s">
        <v>46</v>
      </c>
      <c r="M6" s="16" t="s">
        <v>19</v>
      </c>
    </row>
    <row r="7" spans="2:13" ht="51" x14ac:dyDescent="0.25">
      <c r="B7" s="79" t="s">
        <v>67</v>
      </c>
      <c r="C7" s="78">
        <v>2</v>
      </c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51" x14ac:dyDescent="0.25">
      <c r="B8" s="79" t="s">
        <v>61</v>
      </c>
      <c r="C8" s="78">
        <v>3</v>
      </c>
      <c r="D8" s="5"/>
      <c r="E8" s="5"/>
      <c r="F8" s="5"/>
      <c r="G8" s="5"/>
      <c r="H8" s="5"/>
      <c r="I8" s="5"/>
      <c r="J8" s="5"/>
      <c r="K8" s="5"/>
      <c r="L8" s="5"/>
      <c r="M8" s="5"/>
    </row>
    <row r="9" spans="2:13" ht="25.5" x14ac:dyDescent="0.25">
      <c r="B9" s="79" t="s">
        <v>63</v>
      </c>
      <c r="C9" s="78">
        <v>4</v>
      </c>
      <c r="D9" s="5"/>
      <c r="E9" s="5"/>
      <c r="F9" s="5"/>
      <c r="G9" s="5"/>
      <c r="H9" s="5"/>
      <c r="I9" s="5"/>
      <c r="J9" s="6"/>
      <c r="K9" s="6"/>
      <c r="L9" s="6"/>
      <c r="M9" s="5"/>
    </row>
    <row r="10" spans="2:13" ht="51" x14ac:dyDescent="0.25">
      <c r="B10" s="79" t="s">
        <v>64</v>
      </c>
      <c r="C10" s="78">
        <v>5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2:13" x14ac:dyDescent="0.25">
      <c r="B11" s="79" t="s">
        <v>24</v>
      </c>
      <c r="C11" s="78" t="s">
        <v>37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2:13" ht="25.5" x14ac:dyDescent="0.25">
      <c r="B12" s="79" t="s">
        <v>50</v>
      </c>
      <c r="C12" s="78" t="s">
        <v>38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</row>
  </sheetData>
  <mergeCells count="2">
    <mergeCell ref="B2:B6"/>
    <mergeCell ref="C2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zoomScale="110" zoomScaleNormal="110" workbookViewId="0">
      <selection activeCell="J8" sqref="J8"/>
    </sheetView>
  </sheetViews>
  <sheetFormatPr defaultRowHeight="15" x14ac:dyDescent="0.25"/>
  <cols>
    <col min="2" max="5" width="9.28515625" bestFit="1" customWidth="1"/>
    <col min="6" max="6" width="65.7109375" bestFit="1" customWidth="1"/>
    <col min="7" max="7" width="9.28515625" bestFit="1" customWidth="1"/>
    <col min="8" max="8" width="9.140625" customWidth="1"/>
    <col min="9" max="9" width="12.140625" customWidth="1"/>
    <col min="10" max="10" width="13.7109375" bestFit="1" customWidth="1"/>
  </cols>
  <sheetData>
    <row r="1" spans="2:10" x14ac:dyDescent="0.25">
      <c r="F1" s="68" t="s">
        <v>174</v>
      </c>
    </row>
    <row r="2" spans="2:10" x14ac:dyDescent="0.25">
      <c r="F2" s="68" t="s">
        <v>55</v>
      </c>
    </row>
    <row r="3" spans="2:10" ht="63.75" x14ac:dyDescent="0.25">
      <c r="B3" s="155" t="s">
        <v>7</v>
      </c>
      <c r="C3" s="156"/>
      <c r="D3" s="156"/>
      <c r="E3" s="156"/>
      <c r="F3" s="157"/>
      <c r="G3" s="40" t="s">
        <v>221</v>
      </c>
      <c r="H3" s="40" t="s">
        <v>222</v>
      </c>
      <c r="I3" s="40" t="s">
        <v>231</v>
      </c>
      <c r="J3" s="40" t="s">
        <v>50</v>
      </c>
    </row>
    <row r="4" spans="2:10" x14ac:dyDescent="0.25">
      <c r="B4" s="158">
        <v>1</v>
      </c>
      <c r="C4" s="159"/>
      <c r="D4" s="159"/>
      <c r="E4" s="159"/>
      <c r="F4" s="160"/>
      <c r="G4" s="42">
        <v>3</v>
      </c>
      <c r="H4" s="42">
        <v>4</v>
      </c>
      <c r="I4" s="42">
        <v>5</v>
      </c>
      <c r="J4" s="42" t="s">
        <v>38</v>
      </c>
    </row>
    <row r="5" spans="2:10" x14ac:dyDescent="0.25">
      <c r="B5" s="54" t="s">
        <v>175</v>
      </c>
      <c r="C5" s="55"/>
      <c r="D5" s="55"/>
      <c r="E5" s="55"/>
      <c r="F5" s="56" t="s">
        <v>176</v>
      </c>
      <c r="G5" s="42"/>
      <c r="H5" s="42"/>
      <c r="I5" s="42"/>
      <c r="J5" s="42"/>
    </row>
    <row r="6" spans="2:10" x14ac:dyDescent="0.25">
      <c r="B6" s="54" t="s">
        <v>177</v>
      </c>
      <c r="C6" s="55"/>
      <c r="D6" s="55"/>
      <c r="E6" s="55"/>
      <c r="F6" s="56" t="s">
        <v>178</v>
      </c>
      <c r="G6" s="42">
        <v>1355355</v>
      </c>
      <c r="H6" s="42">
        <v>1355355</v>
      </c>
      <c r="I6" s="42">
        <v>914625.81</v>
      </c>
      <c r="J6" s="69">
        <f>(I6/H6)*100</f>
        <v>67.482379893090751</v>
      </c>
    </row>
    <row r="7" spans="2:10" x14ac:dyDescent="0.25">
      <c r="B7" s="54"/>
      <c r="C7" s="55"/>
      <c r="D7" s="55"/>
      <c r="E7" s="55"/>
      <c r="F7" s="56"/>
      <c r="G7" s="42"/>
      <c r="H7" s="42"/>
      <c r="I7" s="42"/>
      <c r="J7" s="42"/>
    </row>
    <row r="8" spans="2:10" x14ac:dyDescent="0.25">
      <c r="B8" s="7">
        <v>11</v>
      </c>
      <c r="C8" s="7"/>
      <c r="D8" s="7"/>
      <c r="E8" s="7"/>
      <c r="F8" s="7" t="s">
        <v>179</v>
      </c>
      <c r="G8" s="5">
        <v>1138679</v>
      </c>
      <c r="H8" s="5">
        <v>1138679</v>
      </c>
      <c r="I8" s="70">
        <v>815000.55</v>
      </c>
      <c r="J8" s="71">
        <f>(I8/H8)*100</f>
        <v>71.574214506458802</v>
      </c>
    </row>
    <row r="9" spans="2:10" x14ac:dyDescent="0.25">
      <c r="B9" s="7">
        <v>3</v>
      </c>
      <c r="C9" s="7"/>
      <c r="D9" s="7"/>
      <c r="E9" s="7"/>
      <c r="F9" s="11" t="s">
        <v>3</v>
      </c>
      <c r="G9" s="5">
        <v>1138679</v>
      </c>
      <c r="H9" s="5">
        <v>1138679</v>
      </c>
      <c r="I9" s="70">
        <v>815000.55</v>
      </c>
      <c r="J9" s="71">
        <f t="shared" ref="J9:J210" si="0">(I9/H9)*100</f>
        <v>71.574214506458802</v>
      </c>
    </row>
    <row r="10" spans="2:10" x14ac:dyDescent="0.25">
      <c r="B10" s="7"/>
      <c r="C10" s="12">
        <v>31</v>
      </c>
      <c r="D10" s="12"/>
      <c r="E10" s="12"/>
      <c r="F10" s="72" t="s">
        <v>4</v>
      </c>
      <c r="G10" s="5">
        <v>926489</v>
      </c>
      <c r="H10" s="5">
        <v>926489</v>
      </c>
      <c r="I10" s="70">
        <v>673013.44</v>
      </c>
      <c r="J10" s="71">
        <f t="shared" si="0"/>
        <v>72.641276906687509</v>
      </c>
    </row>
    <row r="11" spans="2:10" x14ac:dyDescent="0.25">
      <c r="B11" s="8"/>
      <c r="C11" s="8"/>
      <c r="D11" s="8">
        <v>311</v>
      </c>
      <c r="E11" s="8"/>
      <c r="F11" s="8" t="s">
        <v>31</v>
      </c>
      <c r="G11" s="5">
        <v>747321</v>
      </c>
      <c r="H11" s="5">
        <v>747321</v>
      </c>
      <c r="I11" s="70">
        <v>549979.80000000005</v>
      </c>
      <c r="J11" s="71">
        <f t="shared" si="0"/>
        <v>73.593516039292368</v>
      </c>
    </row>
    <row r="12" spans="2:10" x14ac:dyDescent="0.25">
      <c r="B12" s="8"/>
      <c r="C12" s="8"/>
      <c r="D12" s="8"/>
      <c r="E12" s="8">
        <v>3111</v>
      </c>
      <c r="F12" s="8" t="s">
        <v>32</v>
      </c>
      <c r="G12" s="5">
        <v>593932</v>
      </c>
      <c r="H12" s="5">
        <v>593932</v>
      </c>
      <c r="I12" s="70">
        <v>451030.79</v>
      </c>
      <c r="J12" s="71">
        <f t="shared" si="0"/>
        <v>75.939802873056166</v>
      </c>
    </row>
    <row r="13" spans="2:10" x14ac:dyDescent="0.25">
      <c r="B13" s="8"/>
      <c r="C13" s="8"/>
      <c r="D13" s="8"/>
      <c r="E13" s="8">
        <v>3112</v>
      </c>
      <c r="F13" s="8" t="s">
        <v>180</v>
      </c>
      <c r="G13" s="5"/>
      <c r="H13" s="5"/>
      <c r="I13" s="70"/>
      <c r="J13" s="71" t="e">
        <f t="shared" si="0"/>
        <v>#DIV/0!</v>
      </c>
    </row>
    <row r="14" spans="2:10" x14ac:dyDescent="0.25">
      <c r="B14" s="8"/>
      <c r="C14" s="8"/>
      <c r="D14" s="8"/>
      <c r="E14" s="8">
        <v>3113</v>
      </c>
      <c r="F14" s="8" t="s">
        <v>95</v>
      </c>
      <c r="G14" s="5">
        <v>1763</v>
      </c>
      <c r="H14" s="5">
        <v>1763</v>
      </c>
      <c r="I14" s="70">
        <v>6476.05</v>
      </c>
      <c r="J14" s="71">
        <f t="shared" si="0"/>
        <v>367.3312535450936</v>
      </c>
    </row>
    <row r="15" spans="2:10" x14ac:dyDescent="0.25">
      <c r="B15" s="8"/>
      <c r="C15" s="8"/>
      <c r="D15" s="8"/>
      <c r="E15" s="8">
        <v>3114</v>
      </c>
      <c r="F15" s="8" t="s">
        <v>97</v>
      </c>
      <c r="G15" s="5">
        <v>151626</v>
      </c>
      <c r="H15" s="5">
        <v>151626</v>
      </c>
      <c r="I15" s="70">
        <v>92472.960000000006</v>
      </c>
      <c r="J15" s="71">
        <f t="shared" si="0"/>
        <v>60.987535119306727</v>
      </c>
    </row>
    <row r="16" spans="2:10" x14ac:dyDescent="0.25">
      <c r="B16" s="8"/>
      <c r="C16" s="8"/>
      <c r="D16" s="8">
        <v>312</v>
      </c>
      <c r="E16" s="8"/>
      <c r="F16" s="8" t="s">
        <v>99</v>
      </c>
      <c r="G16" s="5">
        <v>55860</v>
      </c>
      <c r="H16" s="5">
        <v>55860</v>
      </c>
      <c r="I16" s="70">
        <v>32287.02</v>
      </c>
      <c r="J16" s="71">
        <f t="shared" si="0"/>
        <v>57.799892588614398</v>
      </c>
    </row>
    <row r="17" spans="2:10" x14ac:dyDescent="0.25">
      <c r="B17" s="8"/>
      <c r="C17" s="8"/>
      <c r="D17" s="8"/>
      <c r="E17" s="8">
        <v>3121</v>
      </c>
      <c r="F17" s="8" t="s">
        <v>99</v>
      </c>
      <c r="G17" s="5">
        <v>55860</v>
      </c>
      <c r="H17" s="5">
        <v>55860</v>
      </c>
      <c r="I17" s="70">
        <v>32287</v>
      </c>
      <c r="J17" s="71">
        <f t="shared" si="0"/>
        <v>57.799856784819191</v>
      </c>
    </row>
    <row r="18" spans="2:10" x14ac:dyDescent="0.25">
      <c r="B18" s="8"/>
      <c r="C18" s="8"/>
      <c r="D18" s="8">
        <v>313</v>
      </c>
      <c r="E18" s="8"/>
      <c r="F18" s="8" t="s">
        <v>102</v>
      </c>
      <c r="G18" s="5">
        <v>123308</v>
      </c>
      <c r="H18" s="5">
        <v>123308</v>
      </c>
      <c r="I18" s="70">
        <v>90746.62</v>
      </c>
      <c r="J18" s="71">
        <f t="shared" si="0"/>
        <v>73.593457034417881</v>
      </c>
    </row>
    <row r="19" spans="2:10" x14ac:dyDescent="0.25">
      <c r="B19" s="8"/>
      <c r="C19" s="8"/>
      <c r="D19" s="8"/>
      <c r="E19" s="8">
        <v>3132</v>
      </c>
      <c r="F19" s="8" t="s">
        <v>104</v>
      </c>
      <c r="G19" s="5">
        <v>123308</v>
      </c>
      <c r="H19" s="5">
        <v>123308</v>
      </c>
      <c r="I19" s="70">
        <v>90746.62</v>
      </c>
      <c r="J19" s="71">
        <f t="shared" si="0"/>
        <v>73.593457034417881</v>
      </c>
    </row>
    <row r="20" spans="2:10" x14ac:dyDescent="0.25">
      <c r="B20" s="8"/>
      <c r="C20" s="8">
        <v>32</v>
      </c>
      <c r="D20" s="9"/>
      <c r="E20" s="9"/>
      <c r="F20" s="8" t="s">
        <v>11</v>
      </c>
      <c r="G20" s="5">
        <v>182507</v>
      </c>
      <c r="H20" s="5">
        <v>182507</v>
      </c>
      <c r="I20" s="70">
        <v>128872.89</v>
      </c>
      <c r="J20" s="71">
        <f t="shared" si="0"/>
        <v>70.61257376429397</v>
      </c>
    </row>
    <row r="21" spans="2:10" x14ac:dyDescent="0.25">
      <c r="B21" s="8"/>
      <c r="C21" s="8"/>
      <c r="D21" s="8">
        <v>321</v>
      </c>
      <c r="E21" s="8"/>
      <c r="F21" s="8" t="s">
        <v>33</v>
      </c>
      <c r="G21" s="5">
        <v>26131</v>
      </c>
      <c r="H21" s="5">
        <v>26131</v>
      </c>
      <c r="I21" s="70">
        <v>10307.82</v>
      </c>
      <c r="J21" s="71">
        <f t="shared" si="0"/>
        <v>39.446710803260494</v>
      </c>
    </row>
    <row r="22" spans="2:10" x14ac:dyDescent="0.25">
      <c r="B22" s="8"/>
      <c r="C22" s="18"/>
      <c r="D22" s="8"/>
      <c r="E22" s="8">
        <v>3211</v>
      </c>
      <c r="F22" s="8" t="s">
        <v>34</v>
      </c>
      <c r="G22" s="5">
        <v>3982</v>
      </c>
      <c r="H22" s="5">
        <v>3982</v>
      </c>
      <c r="I22" s="70">
        <v>745.25</v>
      </c>
      <c r="J22" s="71">
        <f t="shared" si="0"/>
        <v>18.715469613259668</v>
      </c>
    </row>
    <row r="23" spans="2:10" x14ac:dyDescent="0.25">
      <c r="B23" s="8"/>
      <c r="C23" s="18"/>
      <c r="D23" s="9"/>
      <c r="E23" s="9">
        <v>3212</v>
      </c>
      <c r="F23" s="9" t="s">
        <v>181</v>
      </c>
      <c r="G23" s="5">
        <v>19495</v>
      </c>
      <c r="H23" s="5">
        <v>19495</v>
      </c>
      <c r="I23" s="70">
        <v>9268.82</v>
      </c>
      <c r="J23" s="71">
        <f t="shared" si="0"/>
        <v>47.544601179789687</v>
      </c>
    </row>
    <row r="24" spans="2:10" x14ac:dyDescent="0.25">
      <c r="B24" s="8"/>
      <c r="C24" s="8"/>
      <c r="D24" s="9"/>
      <c r="E24" s="9">
        <v>3213</v>
      </c>
      <c r="F24" s="9" t="s">
        <v>111</v>
      </c>
      <c r="G24" s="5">
        <v>2654</v>
      </c>
      <c r="H24" s="5">
        <v>2654</v>
      </c>
      <c r="I24" s="70">
        <v>293.75</v>
      </c>
      <c r="J24" s="71">
        <f t="shared" si="0"/>
        <v>11.068198944988698</v>
      </c>
    </row>
    <row r="25" spans="2:10" x14ac:dyDescent="0.25">
      <c r="B25" s="8"/>
      <c r="C25" s="8"/>
      <c r="D25" s="9">
        <v>322</v>
      </c>
      <c r="E25" s="9"/>
      <c r="F25" s="9" t="s">
        <v>113</v>
      </c>
      <c r="G25" s="5">
        <v>85156</v>
      </c>
      <c r="H25" s="5">
        <v>85156</v>
      </c>
      <c r="I25" s="70">
        <v>58986.720000000001</v>
      </c>
      <c r="J25" s="71">
        <f t="shared" si="0"/>
        <v>69.26901216590727</v>
      </c>
    </row>
    <row r="26" spans="2:10" x14ac:dyDescent="0.25">
      <c r="B26" s="8"/>
      <c r="C26" s="8"/>
      <c r="D26" s="9"/>
      <c r="E26" s="9">
        <v>3221</v>
      </c>
      <c r="F26" s="9" t="s">
        <v>115</v>
      </c>
      <c r="G26" s="5">
        <v>3482</v>
      </c>
      <c r="H26" s="5">
        <v>3482</v>
      </c>
      <c r="I26" s="70">
        <v>8964.7800000000007</v>
      </c>
      <c r="J26" s="71">
        <f t="shared" si="0"/>
        <v>257.46065479609422</v>
      </c>
    </row>
    <row r="27" spans="2:10" x14ac:dyDescent="0.25">
      <c r="B27" s="8"/>
      <c r="C27" s="8"/>
      <c r="D27" s="9"/>
      <c r="E27" s="9">
        <v>3222</v>
      </c>
      <c r="F27" s="9" t="s">
        <v>117</v>
      </c>
      <c r="G27" s="5">
        <v>26845</v>
      </c>
      <c r="H27" s="5">
        <v>26845</v>
      </c>
      <c r="I27" s="70">
        <v>2440.89</v>
      </c>
      <c r="J27" s="71">
        <f t="shared" si="0"/>
        <v>9.0925311976159424</v>
      </c>
    </row>
    <row r="28" spans="2:10" x14ac:dyDescent="0.25">
      <c r="B28" s="8"/>
      <c r="C28" s="8"/>
      <c r="D28" s="9"/>
      <c r="E28" s="9">
        <v>3223</v>
      </c>
      <c r="F28" s="9" t="s">
        <v>119</v>
      </c>
      <c r="G28" s="5">
        <v>40017</v>
      </c>
      <c r="H28" s="5">
        <v>40017</v>
      </c>
      <c r="I28" s="70">
        <v>41560.35</v>
      </c>
      <c r="J28" s="71">
        <f t="shared" si="0"/>
        <v>103.85673588724791</v>
      </c>
    </row>
    <row r="29" spans="2:10" x14ac:dyDescent="0.25">
      <c r="B29" s="8"/>
      <c r="C29" s="8"/>
      <c r="D29" s="9"/>
      <c r="E29" s="9">
        <v>3224</v>
      </c>
      <c r="F29" s="9" t="s">
        <v>182</v>
      </c>
      <c r="G29" s="5">
        <v>1327</v>
      </c>
      <c r="H29" s="5">
        <v>1327</v>
      </c>
      <c r="I29" s="70">
        <v>381.77</v>
      </c>
      <c r="J29" s="71">
        <f t="shared" si="0"/>
        <v>28.769404672192916</v>
      </c>
    </row>
    <row r="30" spans="2:10" x14ac:dyDescent="0.25">
      <c r="B30" s="8"/>
      <c r="C30" s="8"/>
      <c r="D30" s="9"/>
      <c r="E30" s="9">
        <v>3225</v>
      </c>
      <c r="F30" s="9" t="s">
        <v>123</v>
      </c>
      <c r="G30" s="5">
        <v>10167</v>
      </c>
      <c r="H30" s="5">
        <v>10167</v>
      </c>
      <c r="I30" s="70">
        <v>3882.86</v>
      </c>
      <c r="J30" s="71">
        <f t="shared" si="0"/>
        <v>38.190813415953578</v>
      </c>
    </row>
    <row r="31" spans="2:10" x14ac:dyDescent="0.25">
      <c r="B31" s="8"/>
      <c r="C31" s="8"/>
      <c r="D31" s="9"/>
      <c r="E31" s="9">
        <v>3227</v>
      </c>
      <c r="F31" s="9" t="s">
        <v>183</v>
      </c>
      <c r="G31" s="5">
        <v>3318</v>
      </c>
      <c r="H31" s="5">
        <v>3318</v>
      </c>
      <c r="I31" s="70">
        <v>1756.07</v>
      </c>
      <c r="J31" s="71">
        <f t="shared" si="0"/>
        <v>52.925557564798062</v>
      </c>
    </row>
    <row r="32" spans="2:10" x14ac:dyDescent="0.25">
      <c r="B32" s="8"/>
      <c r="C32" s="8"/>
      <c r="D32" s="9">
        <v>323</v>
      </c>
      <c r="E32" s="9"/>
      <c r="F32" s="9" t="s">
        <v>127</v>
      </c>
      <c r="G32" s="5">
        <v>70098</v>
      </c>
      <c r="H32" s="5">
        <v>70098</v>
      </c>
      <c r="I32" s="70">
        <v>59438.35</v>
      </c>
      <c r="J32" s="71">
        <f t="shared" si="0"/>
        <v>84.793218066135978</v>
      </c>
    </row>
    <row r="33" spans="2:10" x14ac:dyDescent="0.25">
      <c r="B33" s="8"/>
      <c r="C33" s="8"/>
      <c r="D33" s="9"/>
      <c r="E33" s="9">
        <v>3231</v>
      </c>
      <c r="F33" s="9" t="s">
        <v>129</v>
      </c>
      <c r="G33" s="5">
        <v>2654</v>
      </c>
      <c r="H33" s="5">
        <v>2654</v>
      </c>
      <c r="I33" s="70">
        <v>610.13</v>
      </c>
      <c r="J33" s="71">
        <f t="shared" si="0"/>
        <v>22.989073097211758</v>
      </c>
    </row>
    <row r="34" spans="2:10" x14ac:dyDescent="0.25">
      <c r="B34" s="8"/>
      <c r="C34" s="8"/>
      <c r="D34" s="9"/>
      <c r="E34" s="9">
        <v>3232</v>
      </c>
      <c r="F34" s="9" t="s">
        <v>131</v>
      </c>
      <c r="G34" s="5">
        <v>13272</v>
      </c>
      <c r="H34" s="5">
        <v>13272</v>
      </c>
      <c r="I34" s="70">
        <v>16420.22</v>
      </c>
      <c r="J34" s="71">
        <f t="shared" si="0"/>
        <v>123.72076552139843</v>
      </c>
    </row>
    <row r="35" spans="2:10" x14ac:dyDescent="0.25">
      <c r="B35" s="8"/>
      <c r="C35" s="8"/>
      <c r="D35" s="9"/>
      <c r="E35" s="9">
        <v>3233</v>
      </c>
      <c r="F35" s="9" t="s">
        <v>133</v>
      </c>
      <c r="G35" s="5">
        <v>1327</v>
      </c>
      <c r="H35" s="5">
        <v>1327</v>
      </c>
      <c r="I35" s="70">
        <v>1930.62</v>
      </c>
      <c r="J35" s="71">
        <f t="shared" si="0"/>
        <v>145.48756593820647</v>
      </c>
    </row>
    <row r="36" spans="2:10" x14ac:dyDescent="0.25">
      <c r="B36" s="8"/>
      <c r="C36" s="8"/>
      <c r="D36" s="9"/>
      <c r="E36" s="9">
        <v>3234</v>
      </c>
      <c r="F36" s="9" t="s">
        <v>135</v>
      </c>
      <c r="G36" s="5">
        <v>21107</v>
      </c>
      <c r="H36" s="5">
        <v>21107</v>
      </c>
      <c r="I36" s="70">
        <v>15396.67</v>
      </c>
      <c r="J36" s="71">
        <f t="shared" si="0"/>
        <v>72.945799971573408</v>
      </c>
    </row>
    <row r="37" spans="2:10" x14ac:dyDescent="0.25">
      <c r="B37" s="8"/>
      <c r="C37" s="8"/>
      <c r="D37" s="9"/>
      <c r="E37" s="9">
        <v>3235</v>
      </c>
      <c r="F37" s="9" t="s">
        <v>137</v>
      </c>
      <c r="G37" s="5">
        <v>24000</v>
      </c>
      <c r="H37" s="5">
        <v>24000</v>
      </c>
      <c r="I37" s="70">
        <v>21342.06</v>
      </c>
      <c r="J37" s="71">
        <f t="shared" si="0"/>
        <v>88.925250000000005</v>
      </c>
    </row>
    <row r="38" spans="2:10" x14ac:dyDescent="0.25">
      <c r="B38" s="8"/>
      <c r="C38" s="8"/>
      <c r="D38" s="9"/>
      <c r="E38" s="9">
        <v>3236</v>
      </c>
      <c r="F38" s="9" t="s">
        <v>139</v>
      </c>
      <c r="G38" s="5">
        <v>3000</v>
      </c>
      <c r="H38" s="5">
        <v>3000</v>
      </c>
      <c r="I38" s="70">
        <v>1779.14</v>
      </c>
      <c r="J38" s="71">
        <f t="shared" si="0"/>
        <v>59.30466666666667</v>
      </c>
    </row>
    <row r="39" spans="2:10" x14ac:dyDescent="0.25">
      <c r="B39" s="8"/>
      <c r="C39" s="8"/>
      <c r="D39" s="9"/>
      <c r="E39" s="9">
        <v>3237</v>
      </c>
      <c r="F39" s="9" t="s">
        <v>141</v>
      </c>
      <c r="G39" s="5">
        <v>2084</v>
      </c>
      <c r="H39" s="5">
        <v>2084</v>
      </c>
      <c r="I39" s="70">
        <v>1919.51</v>
      </c>
      <c r="J39" s="71">
        <f t="shared" si="0"/>
        <v>92.107005758157385</v>
      </c>
    </row>
    <row r="40" spans="2:10" x14ac:dyDescent="0.25">
      <c r="B40" s="8"/>
      <c r="C40" s="8"/>
      <c r="D40" s="9"/>
      <c r="E40" s="9">
        <v>3238</v>
      </c>
      <c r="F40" s="9" t="s">
        <v>143</v>
      </c>
      <c r="G40" s="5">
        <v>0</v>
      </c>
      <c r="H40" s="5">
        <v>0</v>
      </c>
      <c r="I40" s="70"/>
      <c r="J40" s="71" t="e">
        <f t="shared" si="0"/>
        <v>#DIV/0!</v>
      </c>
    </row>
    <row r="41" spans="2:10" x14ac:dyDescent="0.25">
      <c r="B41" s="8"/>
      <c r="C41" s="8"/>
      <c r="D41" s="9"/>
      <c r="E41" s="9">
        <v>3239</v>
      </c>
      <c r="F41" s="9" t="s">
        <v>145</v>
      </c>
      <c r="G41" s="5">
        <v>2654</v>
      </c>
      <c r="H41" s="5">
        <v>2654</v>
      </c>
      <c r="I41" s="70">
        <v>40</v>
      </c>
      <c r="J41" s="71">
        <f t="shared" si="0"/>
        <v>1.5071590052750565</v>
      </c>
    </row>
    <row r="42" spans="2:10" x14ac:dyDescent="0.25">
      <c r="B42" s="8"/>
      <c r="C42" s="8"/>
      <c r="D42" s="9">
        <v>329</v>
      </c>
      <c r="E42" s="9"/>
      <c r="F42" s="9" t="s">
        <v>147</v>
      </c>
      <c r="G42" s="5">
        <v>1122</v>
      </c>
      <c r="H42" s="5">
        <v>1122</v>
      </c>
      <c r="I42" s="70">
        <v>140</v>
      </c>
      <c r="J42" s="71">
        <f t="shared" si="0"/>
        <v>12.4777183600713</v>
      </c>
    </row>
    <row r="43" spans="2:10" x14ac:dyDescent="0.25">
      <c r="B43" s="8"/>
      <c r="C43" s="8"/>
      <c r="D43" s="9"/>
      <c r="E43" s="9">
        <v>3291</v>
      </c>
      <c r="F43" s="9" t="s">
        <v>149</v>
      </c>
      <c r="G43" s="5">
        <v>0</v>
      </c>
      <c r="H43" s="5">
        <v>0</v>
      </c>
      <c r="I43" s="70"/>
      <c r="J43" s="71" t="e">
        <f t="shared" si="0"/>
        <v>#DIV/0!</v>
      </c>
    </row>
    <row r="44" spans="2:10" x14ac:dyDescent="0.25">
      <c r="B44" s="8"/>
      <c r="C44" s="8"/>
      <c r="D44" s="9"/>
      <c r="E44" s="9">
        <v>3292</v>
      </c>
      <c r="F44" s="9" t="s">
        <v>151</v>
      </c>
      <c r="G44" s="5">
        <v>0</v>
      </c>
      <c r="H44" s="5">
        <v>0</v>
      </c>
      <c r="I44" s="70"/>
      <c r="J44" s="71" t="e">
        <f t="shared" si="0"/>
        <v>#DIV/0!</v>
      </c>
    </row>
    <row r="45" spans="2:10" x14ac:dyDescent="0.25">
      <c r="B45" s="8"/>
      <c r="C45" s="8"/>
      <c r="D45" s="9"/>
      <c r="E45" s="9">
        <v>3295</v>
      </c>
      <c r="F45" s="9" t="s">
        <v>153</v>
      </c>
      <c r="G45" s="5">
        <v>1062</v>
      </c>
      <c r="H45" s="5">
        <v>1062</v>
      </c>
      <c r="I45" s="70">
        <v>93.55</v>
      </c>
      <c r="J45" s="71">
        <f t="shared" si="0"/>
        <v>8.808851224105462</v>
      </c>
    </row>
    <row r="46" spans="2:10" x14ac:dyDescent="0.25">
      <c r="B46" s="8"/>
      <c r="C46" s="8"/>
      <c r="D46" s="9"/>
      <c r="E46" s="9">
        <v>3299</v>
      </c>
      <c r="F46" s="9" t="s">
        <v>147</v>
      </c>
      <c r="G46" s="5">
        <v>60</v>
      </c>
      <c r="H46" s="5">
        <v>60</v>
      </c>
      <c r="I46" s="70">
        <v>46.45</v>
      </c>
      <c r="J46" s="71">
        <f t="shared" si="0"/>
        <v>77.416666666666671</v>
      </c>
    </row>
    <row r="47" spans="2:10" x14ac:dyDescent="0.25">
      <c r="B47" s="8"/>
      <c r="C47" s="8">
        <v>34</v>
      </c>
      <c r="D47" s="9"/>
      <c r="E47" s="9"/>
      <c r="F47" s="9" t="s">
        <v>156</v>
      </c>
      <c r="G47" s="5">
        <v>1327</v>
      </c>
      <c r="H47" s="5">
        <v>1327</v>
      </c>
      <c r="I47" s="70">
        <v>605.36</v>
      </c>
      <c r="J47" s="71">
        <f t="shared" si="0"/>
        <v>45.618688771665411</v>
      </c>
    </row>
    <row r="48" spans="2:10" x14ac:dyDescent="0.25">
      <c r="B48" s="8"/>
      <c r="C48" s="8"/>
      <c r="D48" s="9">
        <v>343</v>
      </c>
      <c r="E48" s="9"/>
      <c r="F48" s="9" t="s">
        <v>158</v>
      </c>
      <c r="G48" s="5">
        <v>1327</v>
      </c>
      <c r="H48" s="5">
        <v>1327</v>
      </c>
      <c r="I48" s="70">
        <v>605.36</v>
      </c>
      <c r="J48" s="71">
        <f t="shared" si="0"/>
        <v>45.618688771665411</v>
      </c>
    </row>
    <row r="49" spans="2:10" x14ac:dyDescent="0.25">
      <c r="B49" s="8"/>
      <c r="C49" s="8"/>
      <c r="D49" s="9"/>
      <c r="E49" s="9">
        <v>3431</v>
      </c>
      <c r="F49" s="9" t="s">
        <v>160</v>
      </c>
      <c r="G49" s="5">
        <v>1327</v>
      </c>
      <c r="H49" s="5">
        <v>1327</v>
      </c>
      <c r="I49" s="70">
        <v>605.36</v>
      </c>
      <c r="J49" s="71">
        <f t="shared" si="0"/>
        <v>45.618688771665411</v>
      </c>
    </row>
    <row r="50" spans="2:10" x14ac:dyDescent="0.25">
      <c r="B50" s="8"/>
      <c r="C50" s="8"/>
      <c r="D50" s="9"/>
      <c r="E50" s="9">
        <v>3434</v>
      </c>
      <c r="F50" s="9" t="s">
        <v>162</v>
      </c>
      <c r="G50" s="5">
        <v>0</v>
      </c>
      <c r="H50" s="5">
        <v>0</v>
      </c>
      <c r="I50" s="70"/>
      <c r="J50" s="71" t="e">
        <f t="shared" si="0"/>
        <v>#DIV/0!</v>
      </c>
    </row>
    <row r="51" spans="2:10" x14ac:dyDescent="0.25">
      <c r="B51" s="8"/>
      <c r="C51" s="8">
        <v>36</v>
      </c>
      <c r="D51" s="9"/>
      <c r="E51" s="9"/>
      <c r="F51" s="9" t="s">
        <v>184</v>
      </c>
      <c r="G51" s="5"/>
      <c r="H51" s="5"/>
      <c r="I51" s="70"/>
      <c r="J51" s="71" t="e">
        <f t="shared" si="0"/>
        <v>#DIV/0!</v>
      </c>
    </row>
    <row r="52" spans="2:10" x14ac:dyDescent="0.25">
      <c r="B52" s="8"/>
      <c r="C52" s="8"/>
      <c r="D52" s="9">
        <v>369</v>
      </c>
      <c r="E52" s="9"/>
      <c r="F52" s="9" t="s">
        <v>185</v>
      </c>
      <c r="G52" s="5"/>
      <c r="H52" s="5"/>
      <c r="I52" s="70"/>
      <c r="J52" s="71" t="e">
        <f t="shared" si="0"/>
        <v>#DIV/0!</v>
      </c>
    </row>
    <row r="53" spans="2:10" x14ac:dyDescent="0.25">
      <c r="B53" s="8"/>
      <c r="C53" s="8"/>
      <c r="D53" s="9"/>
      <c r="E53" s="9">
        <v>3691</v>
      </c>
      <c r="F53" s="9" t="s">
        <v>186</v>
      </c>
      <c r="G53" s="5"/>
      <c r="H53" s="5"/>
      <c r="I53" s="70"/>
      <c r="J53" s="71" t="e">
        <f t="shared" si="0"/>
        <v>#DIV/0!</v>
      </c>
    </row>
    <row r="54" spans="2:10" x14ac:dyDescent="0.25">
      <c r="B54" s="8"/>
      <c r="C54" s="8">
        <v>37</v>
      </c>
      <c r="D54" s="9"/>
      <c r="E54" s="9"/>
      <c r="F54" s="9" t="s">
        <v>187</v>
      </c>
      <c r="G54" s="5">
        <v>28356</v>
      </c>
      <c r="H54" s="5">
        <v>28356</v>
      </c>
      <c r="I54" s="70">
        <v>12508.86</v>
      </c>
      <c r="J54" s="71">
        <f t="shared" si="0"/>
        <v>44.113626745662295</v>
      </c>
    </row>
    <row r="55" spans="2:10" x14ac:dyDescent="0.25">
      <c r="B55" s="8"/>
      <c r="C55" s="8"/>
      <c r="D55" s="9">
        <v>372</v>
      </c>
      <c r="E55" s="9"/>
      <c r="F55" s="9" t="s">
        <v>166</v>
      </c>
      <c r="G55" s="5">
        <v>28356</v>
      </c>
      <c r="H55" s="5">
        <v>28356</v>
      </c>
      <c r="I55" s="70">
        <v>12508.86</v>
      </c>
      <c r="J55" s="71">
        <f t="shared" si="0"/>
        <v>44.113626745662295</v>
      </c>
    </row>
    <row r="56" spans="2:10" x14ac:dyDescent="0.25">
      <c r="B56" s="8"/>
      <c r="C56" s="8"/>
      <c r="D56" s="9"/>
      <c r="E56" s="9">
        <v>3721</v>
      </c>
      <c r="F56" s="9" t="s">
        <v>168</v>
      </c>
      <c r="G56" s="5">
        <v>28356</v>
      </c>
      <c r="H56" s="5">
        <v>28356</v>
      </c>
      <c r="I56" s="70">
        <v>12508.86</v>
      </c>
      <c r="J56" s="71">
        <f t="shared" si="0"/>
        <v>44.113626745662295</v>
      </c>
    </row>
    <row r="57" spans="2:10" x14ac:dyDescent="0.25">
      <c r="B57" s="8"/>
      <c r="C57" s="8"/>
      <c r="D57" s="9"/>
      <c r="E57" s="9">
        <v>3722</v>
      </c>
      <c r="F57" s="9" t="s">
        <v>170</v>
      </c>
      <c r="G57" s="5">
        <v>0</v>
      </c>
      <c r="H57" s="5">
        <v>0</v>
      </c>
      <c r="I57" s="70"/>
      <c r="J57" s="71" t="e">
        <f t="shared" si="0"/>
        <v>#DIV/0!</v>
      </c>
    </row>
    <row r="58" spans="2:10" x14ac:dyDescent="0.25">
      <c r="B58" s="7">
        <v>43</v>
      </c>
      <c r="C58" s="7"/>
      <c r="D58" s="7"/>
      <c r="E58" s="7"/>
      <c r="F58" s="7" t="s">
        <v>188</v>
      </c>
      <c r="G58" s="5">
        <v>207387</v>
      </c>
      <c r="H58" s="5">
        <v>207387</v>
      </c>
      <c r="I58" s="70">
        <v>99625.26</v>
      </c>
      <c r="J58" s="71">
        <f t="shared" si="0"/>
        <v>48.038334128947326</v>
      </c>
    </row>
    <row r="59" spans="2:10" x14ac:dyDescent="0.25">
      <c r="B59" s="7">
        <v>3</v>
      </c>
      <c r="C59" s="7"/>
      <c r="D59" s="7"/>
      <c r="E59" s="7"/>
      <c r="F59" s="11" t="s">
        <v>3</v>
      </c>
      <c r="G59" s="5">
        <v>207387</v>
      </c>
      <c r="H59" s="5">
        <v>207387</v>
      </c>
      <c r="I59" s="70">
        <v>99625.26</v>
      </c>
      <c r="J59" s="71">
        <f t="shared" si="0"/>
        <v>48.038334128947326</v>
      </c>
    </row>
    <row r="60" spans="2:10" x14ac:dyDescent="0.25">
      <c r="B60" s="7"/>
      <c r="C60" s="12">
        <v>31</v>
      </c>
      <c r="D60" s="12"/>
      <c r="E60" s="12"/>
      <c r="F60" s="72" t="s">
        <v>4</v>
      </c>
      <c r="G60" s="5"/>
      <c r="H60" s="5"/>
      <c r="I60" s="70"/>
      <c r="J60" s="71" t="e">
        <f t="shared" si="0"/>
        <v>#DIV/0!</v>
      </c>
    </row>
    <row r="61" spans="2:10" x14ac:dyDescent="0.25">
      <c r="B61" s="8"/>
      <c r="C61" s="8"/>
      <c r="D61" s="8">
        <v>311</v>
      </c>
      <c r="E61" s="8"/>
      <c r="F61" s="8" t="s">
        <v>31</v>
      </c>
      <c r="G61" s="5"/>
      <c r="H61" s="5"/>
      <c r="I61" s="70"/>
      <c r="J61" s="71" t="e">
        <f t="shared" si="0"/>
        <v>#DIV/0!</v>
      </c>
    </row>
    <row r="62" spans="2:10" x14ac:dyDescent="0.25">
      <c r="B62" s="8"/>
      <c r="C62" s="8"/>
      <c r="D62" s="8"/>
      <c r="E62" s="8">
        <v>3111</v>
      </c>
      <c r="F62" s="8" t="s">
        <v>32</v>
      </c>
      <c r="G62" s="5"/>
      <c r="H62" s="5"/>
      <c r="I62" s="70"/>
      <c r="J62" s="71" t="e">
        <f t="shared" si="0"/>
        <v>#DIV/0!</v>
      </c>
    </row>
    <row r="63" spans="2:10" x14ac:dyDescent="0.25">
      <c r="B63" s="8"/>
      <c r="C63" s="8"/>
      <c r="D63" s="8"/>
      <c r="E63" s="8">
        <v>3112</v>
      </c>
      <c r="F63" s="8" t="s">
        <v>180</v>
      </c>
      <c r="G63" s="5"/>
      <c r="H63" s="5"/>
      <c r="I63" s="70"/>
      <c r="J63" s="71" t="e">
        <f t="shared" si="0"/>
        <v>#DIV/0!</v>
      </c>
    </row>
    <row r="64" spans="2:10" x14ac:dyDescent="0.25">
      <c r="B64" s="8"/>
      <c r="C64" s="8"/>
      <c r="D64" s="8"/>
      <c r="E64" s="8">
        <v>3113</v>
      </c>
      <c r="F64" s="8" t="s">
        <v>95</v>
      </c>
      <c r="G64" s="5"/>
      <c r="H64" s="5"/>
      <c r="I64" s="70"/>
      <c r="J64" s="71" t="e">
        <f t="shared" si="0"/>
        <v>#DIV/0!</v>
      </c>
    </row>
    <row r="65" spans="2:10" x14ac:dyDescent="0.25">
      <c r="B65" s="8"/>
      <c r="C65" s="8"/>
      <c r="D65" s="8"/>
      <c r="E65" s="8">
        <v>3114</v>
      </c>
      <c r="F65" s="8" t="s">
        <v>97</v>
      </c>
      <c r="G65" s="5"/>
      <c r="H65" s="5"/>
      <c r="I65" s="70"/>
      <c r="J65" s="71" t="e">
        <f t="shared" si="0"/>
        <v>#DIV/0!</v>
      </c>
    </row>
    <row r="66" spans="2:10" x14ac:dyDescent="0.25">
      <c r="B66" s="8"/>
      <c r="C66" s="8"/>
      <c r="D66" s="8">
        <v>312</v>
      </c>
      <c r="E66" s="8"/>
      <c r="F66" s="8" t="s">
        <v>99</v>
      </c>
      <c r="G66" s="5"/>
      <c r="H66" s="5"/>
      <c r="I66" s="70"/>
      <c r="J66" s="71" t="e">
        <f t="shared" si="0"/>
        <v>#DIV/0!</v>
      </c>
    </row>
    <row r="67" spans="2:10" x14ac:dyDescent="0.25">
      <c r="B67" s="8"/>
      <c r="C67" s="8"/>
      <c r="D67" s="8"/>
      <c r="E67" s="8">
        <v>3121</v>
      </c>
      <c r="F67" s="8" t="s">
        <v>99</v>
      </c>
      <c r="G67" s="5"/>
      <c r="H67" s="5"/>
      <c r="I67" s="70"/>
      <c r="J67" s="71" t="e">
        <f t="shared" si="0"/>
        <v>#DIV/0!</v>
      </c>
    </row>
    <row r="68" spans="2:10" x14ac:dyDescent="0.25">
      <c r="B68" s="8"/>
      <c r="C68" s="8"/>
      <c r="D68" s="8">
        <v>313</v>
      </c>
      <c r="E68" s="8"/>
      <c r="F68" s="8" t="s">
        <v>102</v>
      </c>
      <c r="G68" s="5"/>
      <c r="H68" s="5"/>
      <c r="I68" s="70"/>
      <c r="J68" s="71" t="e">
        <f t="shared" si="0"/>
        <v>#DIV/0!</v>
      </c>
    </row>
    <row r="69" spans="2:10" x14ac:dyDescent="0.25">
      <c r="B69" s="8"/>
      <c r="C69" s="8"/>
      <c r="D69" s="8"/>
      <c r="E69" s="8">
        <v>3132</v>
      </c>
      <c r="F69" s="8" t="s">
        <v>104</v>
      </c>
      <c r="G69" s="5"/>
      <c r="H69" s="5"/>
      <c r="I69" s="70"/>
      <c r="J69" s="71" t="e">
        <f t="shared" si="0"/>
        <v>#DIV/0!</v>
      </c>
    </row>
    <row r="70" spans="2:10" x14ac:dyDescent="0.25">
      <c r="B70" s="8"/>
      <c r="C70" s="8">
        <v>32</v>
      </c>
      <c r="D70" s="9"/>
      <c r="E70" s="9"/>
      <c r="F70" s="8" t="s">
        <v>11</v>
      </c>
      <c r="G70" s="5">
        <v>205221</v>
      </c>
      <c r="H70" s="5">
        <v>205221</v>
      </c>
      <c r="I70" s="70">
        <v>92729.84</v>
      </c>
      <c r="J70" s="71">
        <f t="shared" si="0"/>
        <v>45.185356274455337</v>
      </c>
    </row>
    <row r="71" spans="2:10" x14ac:dyDescent="0.25">
      <c r="B71" s="8"/>
      <c r="C71" s="8"/>
      <c r="D71" s="8">
        <v>321</v>
      </c>
      <c r="E71" s="8"/>
      <c r="F71" s="8" t="s">
        <v>33</v>
      </c>
      <c r="G71" s="5">
        <v>3557</v>
      </c>
      <c r="H71" s="5">
        <v>3557</v>
      </c>
      <c r="I71" s="70"/>
      <c r="J71" s="71">
        <f t="shared" si="0"/>
        <v>0</v>
      </c>
    </row>
    <row r="72" spans="2:10" x14ac:dyDescent="0.25">
      <c r="B72" s="8"/>
      <c r="C72" s="18"/>
      <c r="D72" s="8"/>
      <c r="E72" s="8">
        <v>3211</v>
      </c>
      <c r="F72" s="8" t="s">
        <v>34</v>
      </c>
      <c r="G72" s="5">
        <v>2230</v>
      </c>
      <c r="H72" s="5">
        <v>2230</v>
      </c>
      <c r="I72" s="70"/>
      <c r="J72" s="71">
        <f t="shared" si="0"/>
        <v>0</v>
      </c>
    </row>
    <row r="73" spans="2:10" x14ac:dyDescent="0.25">
      <c r="B73" s="8"/>
      <c r="C73" s="18"/>
      <c r="D73" s="9"/>
      <c r="E73" s="9">
        <v>3212</v>
      </c>
      <c r="F73" s="9" t="s">
        <v>181</v>
      </c>
      <c r="G73" s="5"/>
      <c r="H73" s="5"/>
      <c r="I73" s="70"/>
      <c r="J73" s="71" t="e">
        <f t="shared" si="0"/>
        <v>#DIV/0!</v>
      </c>
    </row>
    <row r="74" spans="2:10" x14ac:dyDescent="0.25">
      <c r="B74" s="8"/>
      <c r="C74" s="8"/>
      <c r="D74" s="9"/>
      <c r="E74" s="9">
        <v>3213</v>
      </c>
      <c r="F74" s="9" t="s">
        <v>111</v>
      </c>
      <c r="G74" s="5">
        <v>1327</v>
      </c>
      <c r="H74" s="5">
        <v>1327</v>
      </c>
      <c r="I74" s="70"/>
      <c r="J74" s="71">
        <f t="shared" si="0"/>
        <v>0</v>
      </c>
    </row>
    <row r="75" spans="2:10" x14ac:dyDescent="0.25">
      <c r="B75" s="8"/>
      <c r="C75" s="8"/>
      <c r="D75" s="9">
        <v>322</v>
      </c>
      <c r="E75" s="9"/>
      <c r="F75" s="9" t="s">
        <v>113</v>
      </c>
      <c r="G75" s="5">
        <v>162083</v>
      </c>
      <c r="H75" s="5">
        <v>162083</v>
      </c>
      <c r="I75" s="70">
        <v>87629.23</v>
      </c>
      <c r="J75" s="71">
        <f t="shared" si="0"/>
        <v>54.064417613198181</v>
      </c>
    </row>
    <row r="76" spans="2:10" x14ac:dyDescent="0.25">
      <c r="B76" s="8"/>
      <c r="C76" s="8"/>
      <c r="D76" s="9"/>
      <c r="E76" s="9">
        <v>3221</v>
      </c>
      <c r="F76" s="9" t="s">
        <v>115</v>
      </c>
      <c r="G76" s="5">
        <v>22347</v>
      </c>
      <c r="H76" s="5">
        <v>22347</v>
      </c>
      <c r="I76" s="70">
        <v>14212.65</v>
      </c>
      <c r="J76" s="71">
        <f t="shared" si="0"/>
        <v>63.599812055309435</v>
      </c>
    </row>
    <row r="77" spans="2:10" x14ac:dyDescent="0.25">
      <c r="B77" s="8"/>
      <c r="C77" s="8"/>
      <c r="D77" s="9"/>
      <c r="E77" s="9">
        <v>3222</v>
      </c>
      <c r="F77" s="9" t="s">
        <v>117</v>
      </c>
      <c r="G77" s="5">
        <v>73329</v>
      </c>
      <c r="H77" s="5">
        <v>73329</v>
      </c>
      <c r="I77" s="70">
        <v>60648.51</v>
      </c>
      <c r="J77" s="71">
        <f t="shared" si="0"/>
        <v>82.70740089187089</v>
      </c>
    </row>
    <row r="78" spans="2:10" x14ac:dyDescent="0.25">
      <c r="B78" s="8"/>
      <c r="C78" s="8"/>
      <c r="D78" s="9"/>
      <c r="E78" s="9">
        <v>3223</v>
      </c>
      <c r="F78" s="9" t="s">
        <v>119</v>
      </c>
      <c r="G78" s="5">
        <v>54904</v>
      </c>
      <c r="H78" s="5">
        <v>54904</v>
      </c>
      <c r="I78" s="70">
        <v>12156.46</v>
      </c>
      <c r="J78" s="71">
        <f t="shared" si="0"/>
        <v>22.141301180241875</v>
      </c>
    </row>
    <row r="79" spans="2:10" x14ac:dyDescent="0.25">
      <c r="B79" s="8"/>
      <c r="C79" s="8"/>
      <c r="D79" s="9"/>
      <c r="E79" s="9">
        <v>3224</v>
      </c>
      <c r="F79" s="9" t="s">
        <v>182</v>
      </c>
      <c r="G79" s="5">
        <v>3849</v>
      </c>
      <c r="H79" s="5">
        <v>3849</v>
      </c>
      <c r="I79" s="70">
        <v>611.61</v>
      </c>
      <c r="J79" s="71">
        <f t="shared" si="0"/>
        <v>15.890101325019486</v>
      </c>
    </row>
    <row r="80" spans="2:10" x14ac:dyDescent="0.25">
      <c r="B80" s="8"/>
      <c r="C80" s="8"/>
      <c r="D80" s="9"/>
      <c r="E80" s="9">
        <v>3225</v>
      </c>
      <c r="F80" s="9" t="s">
        <v>123</v>
      </c>
      <c r="G80" s="5">
        <v>7654</v>
      </c>
      <c r="H80" s="5">
        <v>7654</v>
      </c>
      <c r="I80" s="70"/>
      <c r="J80" s="71">
        <f t="shared" si="0"/>
        <v>0</v>
      </c>
    </row>
    <row r="81" spans="2:10" x14ac:dyDescent="0.25">
      <c r="B81" s="8"/>
      <c r="C81" s="8"/>
      <c r="D81" s="9"/>
      <c r="E81" s="9">
        <v>3227</v>
      </c>
      <c r="F81" s="9" t="s">
        <v>183</v>
      </c>
      <c r="G81" s="5"/>
      <c r="H81" s="5"/>
      <c r="I81" s="70"/>
      <c r="J81" s="71" t="e">
        <f t="shared" si="0"/>
        <v>#DIV/0!</v>
      </c>
    </row>
    <row r="82" spans="2:10" x14ac:dyDescent="0.25">
      <c r="B82" s="8"/>
      <c r="C82" s="8"/>
      <c r="D82" s="9">
        <v>323</v>
      </c>
      <c r="E82" s="9"/>
      <c r="F82" s="9" t="s">
        <v>127</v>
      </c>
      <c r="G82" s="5">
        <v>36780</v>
      </c>
      <c r="H82" s="5">
        <v>36780</v>
      </c>
      <c r="I82" s="70">
        <v>4794.21</v>
      </c>
      <c r="J82" s="71">
        <f t="shared" si="0"/>
        <v>13.034828711256116</v>
      </c>
    </row>
    <row r="83" spans="2:10" x14ac:dyDescent="0.25">
      <c r="B83" s="8"/>
      <c r="C83" s="8"/>
      <c r="D83" s="9"/>
      <c r="E83" s="9">
        <v>3231</v>
      </c>
      <c r="F83" s="9" t="s">
        <v>129</v>
      </c>
      <c r="G83" s="5">
        <v>2575</v>
      </c>
      <c r="H83" s="5">
        <v>2575</v>
      </c>
      <c r="I83" s="70">
        <v>1137.3499999999999</v>
      </c>
      <c r="J83" s="71">
        <f t="shared" si="0"/>
        <v>44.168932038834946</v>
      </c>
    </row>
    <row r="84" spans="2:10" x14ac:dyDescent="0.25">
      <c r="B84" s="8"/>
      <c r="C84" s="8"/>
      <c r="D84" s="9"/>
      <c r="E84" s="9">
        <v>3232</v>
      </c>
      <c r="F84" s="9" t="s">
        <v>131</v>
      </c>
      <c r="G84" s="5">
        <v>20219</v>
      </c>
      <c r="H84" s="5">
        <v>20219</v>
      </c>
      <c r="I84" s="70">
        <v>927.97</v>
      </c>
      <c r="J84" s="71">
        <f t="shared" si="0"/>
        <v>4.5895939462881454</v>
      </c>
    </row>
    <row r="85" spans="2:10" x14ac:dyDescent="0.25">
      <c r="B85" s="8"/>
      <c r="C85" s="8"/>
      <c r="D85" s="9"/>
      <c r="E85" s="9">
        <v>3233</v>
      </c>
      <c r="F85" s="9" t="s">
        <v>133</v>
      </c>
      <c r="G85" s="5">
        <v>133</v>
      </c>
      <c r="H85" s="5">
        <v>133</v>
      </c>
      <c r="I85" s="70">
        <v>53.1</v>
      </c>
      <c r="J85" s="71">
        <f t="shared" si="0"/>
        <v>39.924812030075188</v>
      </c>
    </row>
    <row r="86" spans="2:10" x14ac:dyDescent="0.25">
      <c r="B86" s="8"/>
      <c r="C86" s="8"/>
      <c r="D86" s="9"/>
      <c r="E86" s="9">
        <v>3234</v>
      </c>
      <c r="F86" s="9" t="s">
        <v>135</v>
      </c>
      <c r="G86" s="5">
        <v>4738</v>
      </c>
      <c r="H86" s="5">
        <v>4738</v>
      </c>
      <c r="I86" s="70" t="s">
        <v>215</v>
      </c>
      <c r="J86" s="71" t="e">
        <f t="shared" si="0"/>
        <v>#VALUE!</v>
      </c>
    </row>
    <row r="87" spans="2:10" x14ac:dyDescent="0.25">
      <c r="B87" s="8"/>
      <c r="C87" s="8"/>
      <c r="D87" s="9"/>
      <c r="E87" s="9">
        <v>3235</v>
      </c>
      <c r="F87" s="9" t="s">
        <v>137</v>
      </c>
      <c r="G87" s="5">
        <v>3845</v>
      </c>
      <c r="H87" s="5">
        <v>3845</v>
      </c>
      <c r="I87" s="70"/>
      <c r="J87" s="71">
        <f t="shared" si="0"/>
        <v>0</v>
      </c>
    </row>
    <row r="88" spans="2:10" x14ac:dyDescent="0.25">
      <c r="B88" s="8"/>
      <c r="C88" s="8"/>
      <c r="D88" s="9"/>
      <c r="E88" s="9">
        <v>3236</v>
      </c>
      <c r="F88" s="9" t="s">
        <v>139</v>
      </c>
      <c r="G88" s="5">
        <v>1354</v>
      </c>
      <c r="H88" s="5">
        <v>1354</v>
      </c>
      <c r="I88" s="70">
        <v>1109.42</v>
      </c>
      <c r="J88" s="71">
        <f t="shared" si="0"/>
        <v>81.936484490398826</v>
      </c>
    </row>
    <row r="89" spans="2:10" x14ac:dyDescent="0.25">
      <c r="B89" s="8"/>
      <c r="C89" s="8"/>
      <c r="D89" s="9"/>
      <c r="E89" s="9">
        <v>3237</v>
      </c>
      <c r="F89" s="9" t="s">
        <v>141</v>
      </c>
      <c r="G89" s="5">
        <v>664</v>
      </c>
      <c r="H89" s="5">
        <v>664</v>
      </c>
      <c r="I89" s="70">
        <v>250</v>
      </c>
      <c r="J89" s="71">
        <f t="shared" si="0"/>
        <v>37.650602409638559</v>
      </c>
    </row>
    <row r="90" spans="2:10" x14ac:dyDescent="0.25">
      <c r="B90" s="8"/>
      <c r="C90" s="8"/>
      <c r="D90" s="9"/>
      <c r="E90" s="9">
        <v>3238</v>
      </c>
      <c r="F90" s="9" t="s">
        <v>143</v>
      </c>
      <c r="G90" s="5">
        <v>1593</v>
      </c>
      <c r="H90" s="5">
        <v>1593</v>
      </c>
      <c r="I90" s="70">
        <v>762</v>
      </c>
      <c r="J90" s="71">
        <f t="shared" si="0"/>
        <v>47.834274952919017</v>
      </c>
    </row>
    <row r="91" spans="2:10" x14ac:dyDescent="0.25">
      <c r="B91" s="8"/>
      <c r="C91" s="8"/>
      <c r="D91" s="9"/>
      <c r="E91" s="9">
        <v>3239</v>
      </c>
      <c r="F91" s="9" t="s">
        <v>145</v>
      </c>
      <c r="G91" s="5">
        <v>1659</v>
      </c>
      <c r="H91" s="5">
        <v>1659</v>
      </c>
      <c r="I91" s="70">
        <v>554.37</v>
      </c>
      <c r="J91" s="71">
        <f t="shared" si="0"/>
        <v>33.415913200723331</v>
      </c>
    </row>
    <row r="92" spans="2:10" x14ac:dyDescent="0.25">
      <c r="B92" s="8"/>
      <c r="C92" s="8"/>
      <c r="D92" s="9">
        <v>329</v>
      </c>
      <c r="E92" s="9"/>
      <c r="F92" s="9" t="s">
        <v>147</v>
      </c>
      <c r="G92" s="5">
        <v>2801</v>
      </c>
      <c r="H92" s="5">
        <v>2801</v>
      </c>
      <c r="I92" s="70">
        <v>306.39999999999998</v>
      </c>
      <c r="J92" s="71">
        <f t="shared" si="0"/>
        <v>10.938950374866119</v>
      </c>
    </row>
    <row r="93" spans="2:10" x14ac:dyDescent="0.25">
      <c r="B93" s="8"/>
      <c r="C93" s="8"/>
      <c r="D93" s="9"/>
      <c r="E93" s="9">
        <v>3291</v>
      </c>
      <c r="F93" s="9" t="s">
        <v>149</v>
      </c>
      <c r="G93" s="5">
        <v>1526</v>
      </c>
      <c r="H93" s="5">
        <v>1526</v>
      </c>
      <c r="I93" s="70" t="s">
        <v>215</v>
      </c>
      <c r="J93" s="71" t="e">
        <f t="shared" si="0"/>
        <v>#VALUE!</v>
      </c>
    </row>
    <row r="94" spans="2:10" x14ac:dyDescent="0.25">
      <c r="B94" s="8"/>
      <c r="C94" s="8"/>
      <c r="D94" s="9"/>
      <c r="E94" s="9">
        <v>3292</v>
      </c>
      <c r="F94" s="9" t="s">
        <v>151</v>
      </c>
      <c r="G94" s="5">
        <v>1195</v>
      </c>
      <c r="H94" s="5">
        <v>1195</v>
      </c>
      <c r="I94" s="70">
        <v>306.39999999999998</v>
      </c>
      <c r="J94" s="71">
        <f t="shared" si="0"/>
        <v>25.640167364016737</v>
      </c>
    </row>
    <row r="95" spans="2:10" x14ac:dyDescent="0.25">
      <c r="B95" s="8"/>
      <c r="C95" s="8"/>
      <c r="D95" s="9"/>
      <c r="E95" s="9">
        <v>3295</v>
      </c>
      <c r="F95" s="9" t="s">
        <v>153</v>
      </c>
      <c r="G95" s="5"/>
      <c r="H95" s="5"/>
      <c r="I95" s="70"/>
      <c r="J95" s="71" t="e">
        <f t="shared" si="0"/>
        <v>#DIV/0!</v>
      </c>
    </row>
    <row r="96" spans="2:10" x14ac:dyDescent="0.25">
      <c r="B96" s="8"/>
      <c r="C96" s="8"/>
      <c r="D96" s="9"/>
      <c r="E96" s="9">
        <v>3299</v>
      </c>
      <c r="F96" s="9" t="s">
        <v>147</v>
      </c>
      <c r="G96" s="5">
        <v>80</v>
      </c>
      <c r="H96" s="5">
        <v>80</v>
      </c>
      <c r="I96" s="70"/>
      <c r="J96" s="71">
        <f t="shared" si="0"/>
        <v>0</v>
      </c>
    </row>
    <row r="97" spans="2:10" x14ac:dyDescent="0.25">
      <c r="B97" s="8"/>
      <c r="C97" s="8">
        <v>34</v>
      </c>
      <c r="D97" s="9"/>
      <c r="E97" s="9"/>
      <c r="F97" s="9" t="s">
        <v>156</v>
      </c>
      <c r="G97" s="5">
        <v>1168</v>
      </c>
      <c r="H97" s="5">
        <v>1168</v>
      </c>
      <c r="I97" s="70" t="s">
        <v>215</v>
      </c>
      <c r="J97" s="71" t="e">
        <f t="shared" si="0"/>
        <v>#VALUE!</v>
      </c>
    </row>
    <row r="98" spans="2:10" x14ac:dyDescent="0.25">
      <c r="B98" s="8"/>
      <c r="C98" s="8"/>
      <c r="D98" s="9">
        <v>343</v>
      </c>
      <c r="E98" s="9"/>
      <c r="F98" s="9" t="s">
        <v>158</v>
      </c>
      <c r="G98" s="5">
        <v>1168</v>
      </c>
      <c r="H98" s="5">
        <v>1168</v>
      </c>
      <c r="I98" s="70" t="s">
        <v>215</v>
      </c>
      <c r="J98" s="71" t="e">
        <f t="shared" si="0"/>
        <v>#VALUE!</v>
      </c>
    </row>
    <row r="99" spans="2:10" x14ac:dyDescent="0.25">
      <c r="B99" s="8"/>
      <c r="C99" s="8"/>
      <c r="D99" s="9"/>
      <c r="E99" s="9">
        <v>3431</v>
      </c>
      <c r="F99" s="9" t="s">
        <v>160</v>
      </c>
      <c r="G99" s="5">
        <v>770</v>
      </c>
      <c r="H99" s="5">
        <v>770</v>
      </c>
      <c r="I99" s="70"/>
      <c r="J99" s="71">
        <f t="shared" si="0"/>
        <v>0</v>
      </c>
    </row>
    <row r="100" spans="2:10" x14ac:dyDescent="0.25">
      <c r="B100" s="8"/>
      <c r="C100" s="8"/>
      <c r="D100" s="9"/>
      <c r="E100" s="9">
        <v>3434</v>
      </c>
      <c r="F100" s="9" t="s">
        <v>162</v>
      </c>
      <c r="G100" s="5">
        <v>398</v>
      </c>
      <c r="H100" s="5">
        <v>398</v>
      </c>
      <c r="I100" s="70" t="s">
        <v>215</v>
      </c>
      <c r="J100" s="71" t="e">
        <f t="shared" si="0"/>
        <v>#VALUE!</v>
      </c>
    </row>
    <row r="101" spans="2:10" x14ac:dyDescent="0.25">
      <c r="B101" s="8"/>
      <c r="C101" s="8">
        <v>36</v>
      </c>
      <c r="D101" s="9"/>
      <c r="E101" s="9"/>
      <c r="F101" s="9" t="s">
        <v>184</v>
      </c>
      <c r="G101" s="5"/>
      <c r="H101" s="5"/>
      <c r="I101" s="70">
        <v>6895.42</v>
      </c>
      <c r="J101" s="71" t="e">
        <f t="shared" si="0"/>
        <v>#DIV/0!</v>
      </c>
    </row>
    <row r="102" spans="2:10" x14ac:dyDescent="0.25">
      <c r="B102" s="8"/>
      <c r="C102" s="8"/>
      <c r="D102" s="9">
        <v>369</v>
      </c>
      <c r="E102" s="9"/>
      <c r="F102" s="9" t="s">
        <v>185</v>
      </c>
      <c r="G102" s="5"/>
      <c r="H102" s="5"/>
      <c r="I102" s="70">
        <v>6895.42</v>
      </c>
      <c r="J102" s="71" t="e">
        <f t="shared" si="0"/>
        <v>#DIV/0!</v>
      </c>
    </row>
    <row r="103" spans="2:10" x14ac:dyDescent="0.25">
      <c r="B103" s="8"/>
      <c r="C103" s="8"/>
      <c r="D103" s="9"/>
      <c r="E103" s="9">
        <v>3691</v>
      </c>
      <c r="F103" s="9" t="s">
        <v>186</v>
      </c>
      <c r="G103" s="5"/>
      <c r="H103" s="5"/>
      <c r="I103" s="70">
        <v>6895.42</v>
      </c>
      <c r="J103" s="71" t="e">
        <f t="shared" si="0"/>
        <v>#DIV/0!</v>
      </c>
    </row>
    <row r="104" spans="2:10" x14ac:dyDescent="0.25">
      <c r="B104" s="8"/>
      <c r="C104" s="8">
        <v>37</v>
      </c>
      <c r="D104" s="9"/>
      <c r="E104" s="9"/>
      <c r="F104" s="9" t="s">
        <v>187</v>
      </c>
      <c r="G104" s="5">
        <v>998</v>
      </c>
      <c r="H104" s="5">
        <v>998</v>
      </c>
      <c r="I104" s="70" t="s">
        <v>215</v>
      </c>
      <c r="J104" s="71" t="e">
        <f t="shared" si="0"/>
        <v>#VALUE!</v>
      </c>
    </row>
    <row r="105" spans="2:10" x14ac:dyDescent="0.25">
      <c r="B105" s="8"/>
      <c r="C105" s="8"/>
      <c r="D105" s="9">
        <v>372</v>
      </c>
      <c r="E105" s="9"/>
      <c r="F105" s="9" t="s">
        <v>166</v>
      </c>
      <c r="G105" s="5">
        <v>998</v>
      </c>
      <c r="H105" s="5">
        <v>998</v>
      </c>
      <c r="I105" s="70" t="s">
        <v>215</v>
      </c>
      <c r="J105" s="71" t="e">
        <f t="shared" si="0"/>
        <v>#VALUE!</v>
      </c>
    </row>
    <row r="106" spans="2:10" x14ac:dyDescent="0.25">
      <c r="B106" s="8"/>
      <c r="C106" s="8"/>
      <c r="D106" s="9"/>
      <c r="E106" s="9">
        <v>3721</v>
      </c>
      <c r="F106" s="9" t="s">
        <v>168</v>
      </c>
      <c r="G106" s="5">
        <v>865</v>
      </c>
      <c r="H106" s="5">
        <v>865</v>
      </c>
      <c r="I106" s="70"/>
      <c r="J106" s="71">
        <f t="shared" si="0"/>
        <v>0</v>
      </c>
    </row>
    <row r="107" spans="2:10" x14ac:dyDescent="0.25">
      <c r="B107" s="8"/>
      <c r="C107" s="8"/>
      <c r="D107" s="9"/>
      <c r="E107" s="9">
        <v>3722</v>
      </c>
      <c r="F107" s="9" t="s">
        <v>170</v>
      </c>
      <c r="G107" s="5">
        <v>133</v>
      </c>
      <c r="H107" s="5">
        <v>133</v>
      </c>
      <c r="I107" s="70" t="s">
        <v>215</v>
      </c>
      <c r="J107" s="71" t="e">
        <f t="shared" si="0"/>
        <v>#VALUE!</v>
      </c>
    </row>
    <row r="108" spans="2:10" x14ac:dyDescent="0.25">
      <c r="B108" s="10" t="s">
        <v>189</v>
      </c>
      <c r="C108" s="8"/>
      <c r="D108" s="9"/>
      <c r="E108" s="9"/>
      <c r="F108" s="73" t="s">
        <v>190</v>
      </c>
      <c r="G108" s="5" t="s">
        <v>215</v>
      </c>
      <c r="H108" s="5" t="s">
        <v>215</v>
      </c>
      <c r="I108" s="70" t="s">
        <v>215</v>
      </c>
      <c r="J108" s="71" t="e">
        <f t="shared" si="0"/>
        <v>#VALUE!</v>
      </c>
    </row>
    <row r="109" spans="2:10" x14ac:dyDescent="0.25">
      <c r="B109" s="18">
        <v>12</v>
      </c>
      <c r="C109" s="8"/>
      <c r="D109" s="9"/>
      <c r="E109" s="9"/>
      <c r="F109" s="73" t="s">
        <v>191</v>
      </c>
      <c r="G109" s="5" t="s">
        <v>215</v>
      </c>
      <c r="H109" s="5" t="s">
        <v>215</v>
      </c>
      <c r="I109" s="70" t="s">
        <v>215</v>
      </c>
      <c r="J109" s="71" t="e">
        <f t="shared" si="0"/>
        <v>#VALUE!</v>
      </c>
    </row>
    <row r="110" spans="2:10" x14ac:dyDescent="0.25">
      <c r="B110" s="18">
        <v>3</v>
      </c>
      <c r="C110" s="8"/>
      <c r="D110" s="9"/>
      <c r="E110" s="9"/>
      <c r="F110" s="73" t="s">
        <v>3</v>
      </c>
      <c r="G110" s="5" t="s">
        <v>215</v>
      </c>
      <c r="H110" s="5" t="s">
        <v>215</v>
      </c>
      <c r="I110" s="70" t="s">
        <v>215</v>
      </c>
      <c r="J110" s="71" t="e">
        <f t="shared" si="0"/>
        <v>#VALUE!</v>
      </c>
    </row>
    <row r="111" spans="2:10" x14ac:dyDescent="0.25">
      <c r="B111" s="8"/>
      <c r="C111" s="12">
        <v>31</v>
      </c>
      <c r="D111" s="12"/>
      <c r="E111" s="12"/>
      <c r="F111" s="72" t="s">
        <v>4</v>
      </c>
      <c r="G111" s="5" t="s">
        <v>215</v>
      </c>
      <c r="H111" s="5" t="s">
        <v>215</v>
      </c>
      <c r="I111" s="70" t="s">
        <v>215</v>
      </c>
      <c r="J111" s="71" t="e">
        <f t="shared" si="0"/>
        <v>#VALUE!</v>
      </c>
    </row>
    <row r="112" spans="2:10" x14ac:dyDescent="0.25">
      <c r="B112" s="8"/>
      <c r="C112" s="8"/>
      <c r="D112" s="8">
        <v>311</v>
      </c>
      <c r="E112" s="8"/>
      <c r="F112" s="8" t="s">
        <v>31</v>
      </c>
      <c r="G112" s="5" t="s">
        <v>215</v>
      </c>
      <c r="H112" s="5" t="s">
        <v>215</v>
      </c>
      <c r="I112" s="70" t="s">
        <v>215</v>
      </c>
      <c r="J112" s="71" t="e">
        <f t="shared" si="0"/>
        <v>#VALUE!</v>
      </c>
    </row>
    <row r="113" spans="2:10" x14ac:dyDescent="0.25">
      <c r="B113" s="8"/>
      <c r="C113" s="8"/>
      <c r="D113" s="8"/>
      <c r="E113" s="8">
        <v>3111</v>
      </c>
      <c r="F113" s="8" t="s">
        <v>32</v>
      </c>
      <c r="G113" s="5" t="s">
        <v>215</v>
      </c>
      <c r="H113" s="5" t="s">
        <v>215</v>
      </c>
      <c r="I113" s="70" t="s">
        <v>215</v>
      </c>
      <c r="J113" s="71" t="e">
        <f t="shared" si="0"/>
        <v>#VALUE!</v>
      </c>
    </row>
    <row r="114" spans="2:10" x14ac:dyDescent="0.25">
      <c r="B114" s="8"/>
      <c r="C114" s="8"/>
      <c r="D114" s="8"/>
      <c r="E114" s="8">
        <v>3112</v>
      </c>
      <c r="F114" s="8" t="s">
        <v>180</v>
      </c>
      <c r="G114" s="5"/>
      <c r="H114" s="5"/>
      <c r="I114" s="70"/>
      <c r="J114" s="71" t="e">
        <f t="shared" si="0"/>
        <v>#DIV/0!</v>
      </c>
    </row>
    <row r="115" spans="2:10" x14ac:dyDescent="0.25">
      <c r="B115" s="8"/>
      <c r="C115" s="8"/>
      <c r="D115" s="8"/>
      <c r="E115" s="8">
        <v>3113</v>
      </c>
      <c r="F115" s="8" t="s">
        <v>95</v>
      </c>
      <c r="G115" s="5" t="s">
        <v>215</v>
      </c>
      <c r="H115" s="5" t="s">
        <v>215</v>
      </c>
      <c r="I115" s="70" t="s">
        <v>215</v>
      </c>
      <c r="J115" s="71" t="e">
        <f t="shared" si="0"/>
        <v>#VALUE!</v>
      </c>
    </row>
    <row r="116" spans="2:10" x14ac:dyDescent="0.25">
      <c r="B116" s="8"/>
      <c r="C116" s="8"/>
      <c r="D116" s="8"/>
      <c r="E116" s="8">
        <v>3114</v>
      </c>
      <c r="F116" s="8" t="s">
        <v>97</v>
      </c>
      <c r="G116" s="5" t="s">
        <v>215</v>
      </c>
      <c r="H116" s="5" t="s">
        <v>215</v>
      </c>
      <c r="I116" s="70" t="s">
        <v>215</v>
      </c>
      <c r="J116" s="71" t="e">
        <f t="shared" si="0"/>
        <v>#VALUE!</v>
      </c>
    </row>
    <row r="117" spans="2:10" x14ac:dyDescent="0.25">
      <c r="B117" s="8"/>
      <c r="C117" s="8"/>
      <c r="D117" s="8">
        <v>312</v>
      </c>
      <c r="E117" s="8"/>
      <c r="F117" s="8" t="s">
        <v>99</v>
      </c>
      <c r="G117" s="5"/>
      <c r="H117" s="5"/>
      <c r="I117" s="70"/>
      <c r="J117" s="71" t="e">
        <f t="shared" si="0"/>
        <v>#DIV/0!</v>
      </c>
    </row>
    <row r="118" spans="2:10" x14ac:dyDescent="0.25">
      <c r="B118" s="8"/>
      <c r="C118" s="8"/>
      <c r="D118" s="8"/>
      <c r="E118" s="8">
        <v>3121</v>
      </c>
      <c r="F118" s="8" t="s">
        <v>99</v>
      </c>
      <c r="G118" s="5"/>
      <c r="H118" s="5"/>
      <c r="I118" s="70"/>
      <c r="J118" s="71" t="e">
        <f t="shared" si="0"/>
        <v>#DIV/0!</v>
      </c>
    </row>
    <row r="119" spans="2:10" x14ac:dyDescent="0.25">
      <c r="B119" s="8"/>
      <c r="C119" s="8"/>
      <c r="D119" s="8">
        <v>313</v>
      </c>
      <c r="E119" s="8"/>
      <c r="F119" s="8" t="s">
        <v>102</v>
      </c>
      <c r="G119" s="5" t="s">
        <v>215</v>
      </c>
      <c r="H119" s="5" t="s">
        <v>215</v>
      </c>
      <c r="I119" s="70" t="s">
        <v>215</v>
      </c>
      <c r="J119" s="71" t="e">
        <f t="shared" si="0"/>
        <v>#VALUE!</v>
      </c>
    </row>
    <row r="120" spans="2:10" x14ac:dyDescent="0.25">
      <c r="B120" s="8"/>
      <c r="C120" s="8"/>
      <c r="D120" s="8"/>
      <c r="E120" s="8">
        <v>3132</v>
      </c>
      <c r="F120" s="8" t="s">
        <v>104</v>
      </c>
      <c r="G120" s="5" t="s">
        <v>215</v>
      </c>
      <c r="H120" s="5" t="s">
        <v>215</v>
      </c>
      <c r="I120" s="70" t="s">
        <v>215</v>
      </c>
      <c r="J120" s="71" t="e">
        <f t="shared" si="0"/>
        <v>#VALUE!</v>
      </c>
    </row>
    <row r="121" spans="2:10" x14ac:dyDescent="0.25">
      <c r="B121" s="8"/>
      <c r="C121" s="8">
        <v>32</v>
      </c>
      <c r="D121" s="9"/>
      <c r="E121" s="9"/>
      <c r="F121" s="8" t="s">
        <v>11</v>
      </c>
      <c r="G121" s="5" t="s">
        <v>215</v>
      </c>
      <c r="H121" s="5" t="s">
        <v>215</v>
      </c>
      <c r="I121" s="70" t="s">
        <v>215</v>
      </c>
      <c r="J121" s="71" t="e">
        <f t="shared" si="0"/>
        <v>#VALUE!</v>
      </c>
    </row>
    <row r="122" spans="2:10" x14ac:dyDescent="0.25">
      <c r="B122" s="8"/>
      <c r="C122" s="8"/>
      <c r="D122" s="8">
        <v>321</v>
      </c>
      <c r="E122" s="8"/>
      <c r="F122" s="8" t="s">
        <v>33</v>
      </c>
      <c r="G122" s="5" t="s">
        <v>215</v>
      </c>
      <c r="H122" s="5" t="s">
        <v>215</v>
      </c>
      <c r="I122" s="70" t="s">
        <v>215</v>
      </c>
      <c r="J122" s="71" t="e">
        <f t="shared" si="0"/>
        <v>#VALUE!</v>
      </c>
    </row>
    <row r="123" spans="2:10" x14ac:dyDescent="0.25">
      <c r="B123" s="8"/>
      <c r="C123" s="18"/>
      <c r="D123" s="8"/>
      <c r="E123" s="8">
        <v>3211</v>
      </c>
      <c r="F123" s="8" t="s">
        <v>34</v>
      </c>
      <c r="G123" s="5"/>
      <c r="H123" s="5"/>
      <c r="I123" s="70"/>
      <c r="J123" s="71" t="e">
        <f t="shared" si="0"/>
        <v>#DIV/0!</v>
      </c>
    </row>
    <row r="124" spans="2:10" x14ac:dyDescent="0.25">
      <c r="B124" s="8"/>
      <c r="C124" s="18"/>
      <c r="D124" s="9"/>
      <c r="E124" s="9">
        <v>3212</v>
      </c>
      <c r="F124" s="9" t="s">
        <v>181</v>
      </c>
      <c r="G124" s="5" t="s">
        <v>215</v>
      </c>
      <c r="H124" s="5" t="s">
        <v>215</v>
      </c>
      <c r="I124" s="70" t="s">
        <v>215</v>
      </c>
      <c r="J124" s="71" t="e">
        <f t="shared" si="0"/>
        <v>#VALUE!</v>
      </c>
    </row>
    <row r="125" spans="2:10" x14ac:dyDescent="0.25">
      <c r="B125" s="8"/>
      <c r="C125" s="8"/>
      <c r="D125" s="9"/>
      <c r="E125" s="9">
        <v>3213</v>
      </c>
      <c r="F125" s="9" t="s">
        <v>111</v>
      </c>
      <c r="G125" s="5"/>
      <c r="H125" s="5"/>
      <c r="I125" s="70"/>
      <c r="J125" s="71" t="e">
        <f t="shared" si="0"/>
        <v>#DIV/0!</v>
      </c>
    </row>
    <row r="126" spans="2:10" x14ac:dyDescent="0.25">
      <c r="B126" s="8"/>
      <c r="C126" s="8"/>
      <c r="D126" s="9">
        <v>322</v>
      </c>
      <c r="E126" s="9"/>
      <c r="F126" s="9" t="s">
        <v>113</v>
      </c>
      <c r="G126" s="5" t="s">
        <v>215</v>
      </c>
      <c r="H126" s="5" t="s">
        <v>215</v>
      </c>
      <c r="I126" s="70" t="s">
        <v>215</v>
      </c>
      <c r="J126" s="71" t="e">
        <f t="shared" si="0"/>
        <v>#VALUE!</v>
      </c>
    </row>
    <row r="127" spans="2:10" x14ac:dyDescent="0.25">
      <c r="B127" s="8"/>
      <c r="C127" s="8"/>
      <c r="D127" s="9"/>
      <c r="E127" s="9">
        <v>3221</v>
      </c>
      <c r="F127" s="9" t="s">
        <v>115</v>
      </c>
      <c r="G127" s="5" t="s">
        <v>215</v>
      </c>
      <c r="H127" s="5" t="s">
        <v>215</v>
      </c>
      <c r="I127" s="70" t="s">
        <v>215</v>
      </c>
      <c r="J127" s="71" t="e">
        <f t="shared" si="0"/>
        <v>#VALUE!</v>
      </c>
    </row>
    <row r="128" spans="2:10" x14ac:dyDescent="0.25">
      <c r="B128" s="8"/>
      <c r="C128" s="8"/>
      <c r="D128" s="9"/>
      <c r="E128" s="9">
        <v>3222</v>
      </c>
      <c r="F128" s="9" t="s">
        <v>117</v>
      </c>
      <c r="G128" s="5" t="s">
        <v>215</v>
      </c>
      <c r="H128" s="5" t="s">
        <v>215</v>
      </c>
      <c r="I128" s="70" t="s">
        <v>215</v>
      </c>
      <c r="J128" s="71" t="e">
        <f t="shared" si="0"/>
        <v>#VALUE!</v>
      </c>
    </row>
    <row r="129" spans="2:10" x14ac:dyDescent="0.25">
      <c r="B129" s="8"/>
      <c r="C129" s="8"/>
      <c r="D129" s="9"/>
      <c r="E129" s="9">
        <v>3223</v>
      </c>
      <c r="F129" s="9" t="s">
        <v>119</v>
      </c>
      <c r="G129" s="5" t="s">
        <v>215</v>
      </c>
      <c r="H129" s="5" t="s">
        <v>215</v>
      </c>
      <c r="I129" s="70" t="s">
        <v>215</v>
      </c>
      <c r="J129" s="71" t="e">
        <f t="shared" si="0"/>
        <v>#VALUE!</v>
      </c>
    </row>
    <row r="130" spans="2:10" x14ac:dyDescent="0.25">
      <c r="B130" s="8"/>
      <c r="C130" s="8"/>
      <c r="D130" s="9"/>
      <c r="E130" s="9">
        <v>3224</v>
      </c>
      <c r="F130" s="9" t="s">
        <v>182</v>
      </c>
      <c r="G130" s="5"/>
      <c r="H130" s="5"/>
      <c r="I130" s="70"/>
      <c r="J130" s="71" t="e">
        <f t="shared" si="0"/>
        <v>#DIV/0!</v>
      </c>
    </row>
    <row r="131" spans="2:10" x14ac:dyDescent="0.25">
      <c r="B131" s="8"/>
      <c r="C131" s="8"/>
      <c r="D131" s="9"/>
      <c r="E131" s="9">
        <v>3225</v>
      </c>
      <c r="F131" s="9" t="s">
        <v>123</v>
      </c>
      <c r="G131" s="5"/>
      <c r="H131" s="5"/>
      <c r="I131" s="70"/>
      <c r="J131" s="71" t="e">
        <f t="shared" si="0"/>
        <v>#DIV/0!</v>
      </c>
    </row>
    <row r="132" spans="2:10" x14ac:dyDescent="0.25">
      <c r="B132" s="8"/>
      <c r="C132" s="8"/>
      <c r="D132" s="9"/>
      <c r="E132" s="9">
        <v>3227</v>
      </c>
      <c r="F132" s="9" t="s">
        <v>183</v>
      </c>
      <c r="G132" s="5"/>
      <c r="H132" s="5"/>
      <c r="I132" s="70"/>
      <c r="J132" s="71" t="e">
        <f t="shared" si="0"/>
        <v>#DIV/0!</v>
      </c>
    </row>
    <row r="133" spans="2:10" x14ac:dyDescent="0.25">
      <c r="B133" s="8"/>
      <c r="C133" s="8"/>
      <c r="D133" s="9">
        <v>323</v>
      </c>
      <c r="E133" s="9"/>
      <c r="F133" s="9" t="s">
        <v>127</v>
      </c>
      <c r="G133" s="5" t="s">
        <v>215</v>
      </c>
      <c r="H133" s="5" t="s">
        <v>215</v>
      </c>
      <c r="I133" s="70" t="s">
        <v>215</v>
      </c>
      <c r="J133" s="71" t="e">
        <f t="shared" si="0"/>
        <v>#VALUE!</v>
      </c>
    </row>
    <row r="134" spans="2:10" x14ac:dyDescent="0.25">
      <c r="B134" s="8"/>
      <c r="C134" s="8"/>
      <c r="D134" s="9"/>
      <c r="E134" s="9">
        <v>3231</v>
      </c>
      <c r="F134" s="9" t="s">
        <v>129</v>
      </c>
      <c r="G134" s="5"/>
      <c r="H134" s="5"/>
      <c r="I134" s="70"/>
      <c r="J134" s="71" t="e">
        <f t="shared" si="0"/>
        <v>#DIV/0!</v>
      </c>
    </row>
    <row r="135" spans="2:10" x14ac:dyDescent="0.25">
      <c r="B135" s="8"/>
      <c r="C135" s="8"/>
      <c r="D135" s="9"/>
      <c r="E135" s="9">
        <v>3232</v>
      </c>
      <c r="F135" s="9" t="s">
        <v>131</v>
      </c>
      <c r="G135" s="5"/>
      <c r="H135" s="5"/>
      <c r="I135" s="70"/>
      <c r="J135" s="71" t="e">
        <f t="shared" si="0"/>
        <v>#DIV/0!</v>
      </c>
    </row>
    <row r="136" spans="2:10" x14ac:dyDescent="0.25">
      <c r="B136" s="8"/>
      <c r="C136" s="8"/>
      <c r="D136" s="9"/>
      <c r="E136" s="9">
        <v>3233</v>
      </c>
      <c r="F136" s="9" t="s">
        <v>133</v>
      </c>
      <c r="G136" s="5" t="s">
        <v>215</v>
      </c>
      <c r="H136" s="5" t="s">
        <v>215</v>
      </c>
      <c r="I136" s="70" t="s">
        <v>215</v>
      </c>
      <c r="J136" s="71" t="e">
        <f t="shared" si="0"/>
        <v>#VALUE!</v>
      </c>
    </row>
    <row r="137" spans="2:10" x14ac:dyDescent="0.25">
      <c r="B137" s="8"/>
      <c r="C137" s="8"/>
      <c r="D137" s="9"/>
      <c r="E137" s="9">
        <v>3234</v>
      </c>
      <c r="F137" s="9" t="s">
        <v>135</v>
      </c>
      <c r="G137" s="5" t="s">
        <v>215</v>
      </c>
      <c r="H137" s="5" t="s">
        <v>215</v>
      </c>
      <c r="I137" s="70" t="s">
        <v>215</v>
      </c>
      <c r="J137" s="71" t="e">
        <f t="shared" si="0"/>
        <v>#VALUE!</v>
      </c>
    </row>
    <row r="138" spans="2:10" x14ac:dyDescent="0.25">
      <c r="B138" s="8"/>
      <c r="C138" s="8"/>
      <c r="D138" s="9"/>
      <c r="E138" s="9">
        <v>3235</v>
      </c>
      <c r="F138" s="9" t="s">
        <v>137</v>
      </c>
      <c r="G138" s="5" t="s">
        <v>215</v>
      </c>
      <c r="H138" s="5" t="s">
        <v>215</v>
      </c>
      <c r="I138" s="70" t="s">
        <v>215</v>
      </c>
      <c r="J138" s="71" t="e">
        <f t="shared" si="0"/>
        <v>#VALUE!</v>
      </c>
    </row>
    <row r="139" spans="2:10" x14ac:dyDescent="0.25">
      <c r="B139" s="8"/>
      <c r="C139" s="8"/>
      <c r="D139" s="9"/>
      <c r="E139" s="9">
        <v>3236</v>
      </c>
      <c r="F139" s="9" t="s">
        <v>139</v>
      </c>
      <c r="G139" s="5"/>
      <c r="H139" s="5"/>
      <c r="I139" s="70"/>
      <c r="J139" s="71" t="e">
        <f t="shared" si="0"/>
        <v>#DIV/0!</v>
      </c>
    </row>
    <row r="140" spans="2:10" x14ac:dyDescent="0.25">
      <c r="B140" s="8"/>
      <c r="C140" s="8"/>
      <c r="D140" s="9"/>
      <c r="E140" s="9">
        <v>3237</v>
      </c>
      <c r="F140" s="9" t="s">
        <v>141</v>
      </c>
      <c r="G140" s="5" t="s">
        <v>215</v>
      </c>
      <c r="H140" s="5" t="s">
        <v>215</v>
      </c>
      <c r="I140" s="70" t="s">
        <v>215</v>
      </c>
      <c r="J140" s="71" t="e">
        <f t="shared" si="0"/>
        <v>#VALUE!</v>
      </c>
    </row>
    <row r="141" spans="2:10" x14ac:dyDescent="0.25">
      <c r="B141" s="8"/>
      <c r="C141" s="8"/>
      <c r="D141" s="9"/>
      <c r="E141" s="9">
        <v>3238</v>
      </c>
      <c r="F141" s="9" t="s">
        <v>143</v>
      </c>
      <c r="G141" s="5"/>
      <c r="H141" s="5"/>
      <c r="I141" s="70"/>
      <c r="J141" s="71" t="e">
        <f t="shared" si="0"/>
        <v>#DIV/0!</v>
      </c>
    </row>
    <row r="142" spans="2:10" x14ac:dyDescent="0.25">
      <c r="B142" s="8"/>
      <c r="C142" s="8"/>
      <c r="D142" s="9"/>
      <c r="E142" s="9">
        <v>3239</v>
      </c>
      <c r="F142" s="9" t="s">
        <v>145</v>
      </c>
      <c r="G142" s="5"/>
      <c r="H142" s="5"/>
      <c r="I142" s="70"/>
      <c r="J142" s="71" t="e">
        <f t="shared" si="0"/>
        <v>#DIV/0!</v>
      </c>
    </row>
    <row r="143" spans="2:10" x14ac:dyDescent="0.25">
      <c r="B143" s="18">
        <v>561</v>
      </c>
      <c r="C143" s="8"/>
      <c r="D143" s="9"/>
      <c r="E143" s="9"/>
      <c r="F143" s="73" t="s">
        <v>192</v>
      </c>
      <c r="G143" s="5" t="s">
        <v>215</v>
      </c>
      <c r="H143" s="5" t="s">
        <v>215</v>
      </c>
      <c r="I143" s="70" t="s">
        <v>215</v>
      </c>
      <c r="J143" s="71" t="e">
        <f t="shared" si="0"/>
        <v>#VALUE!</v>
      </c>
    </row>
    <row r="144" spans="2:10" x14ac:dyDescent="0.25">
      <c r="B144" s="18">
        <v>3</v>
      </c>
      <c r="C144" s="8"/>
      <c r="D144" s="9"/>
      <c r="E144" s="9"/>
      <c r="F144" s="73" t="s">
        <v>3</v>
      </c>
      <c r="G144" s="5" t="s">
        <v>215</v>
      </c>
      <c r="H144" s="5" t="s">
        <v>215</v>
      </c>
      <c r="I144" s="70" t="s">
        <v>215</v>
      </c>
      <c r="J144" s="71" t="e">
        <f t="shared" si="0"/>
        <v>#VALUE!</v>
      </c>
    </row>
    <row r="145" spans="2:10" x14ac:dyDescent="0.25">
      <c r="B145" s="8"/>
      <c r="C145" s="12">
        <v>31</v>
      </c>
      <c r="D145" s="12"/>
      <c r="E145" s="12"/>
      <c r="F145" s="72" t="s">
        <v>4</v>
      </c>
      <c r="G145" s="5" t="s">
        <v>215</v>
      </c>
      <c r="H145" s="5" t="s">
        <v>215</v>
      </c>
      <c r="I145" s="70" t="s">
        <v>215</v>
      </c>
      <c r="J145" s="71" t="e">
        <f t="shared" si="0"/>
        <v>#VALUE!</v>
      </c>
    </row>
    <row r="146" spans="2:10" x14ac:dyDescent="0.25">
      <c r="B146" s="8"/>
      <c r="C146" s="8"/>
      <c r="D146" s="8">
        <v>311</v>
      </c>
      <c r="E146" s="8"/>
      <c r="F146" s="8" t="s">
        <v>31</v>
      </c>
      <c r="G146" s="5" t="s">
        <v>215</v>
      </c>
      <c r="H146" s="5" t="s">
        <v>215</v>
      </c>
      <c r="I146" s="70" t="s">
        <v>215</v>
      </c>
      <c r="J146" s="71" t="e">
        <f t="shared" si="0"/>
        <v>#VALUE!</v>
      </c>
    </row>
    <row r="147" spans="2:10" x14ac:dyDescent="0.25">
      <c r="B147" s="8"/>
      <c r="C147" s="8"/>
      <c r="D147" s="8"/>
      <c r="E147" s="8">
        <v>3111</v>
      </c>
      <c r="F147" s="8" t="s">
        <v>32</v>
      </c>
      <c r="G147" s="5" t="s">
        <v>215</v>
      </c>
      <c r="H147" s="5" t="s">
        <v>215</v>
      </c>
      <c r="I147" s="70" t="s">
        <v>215</v>
      </c>
      <c r="J147" s="71" t="e">
        <f t="shared" si="0"/>
        <v>#VALUE!</v>
      </c>
    </row>
    <row r="148" spans="2:10" x14ac:dyDescent="0.25">
      <c r="B148" s="8"/>
      <c r="C148" s="8"/>
      <c r="D148" s="8"/>
      <c r="E148" s="8">
        <v>3112</v>
      </c>
      <c r="F148" s="8" t="s">
        <v>180</v>
      </c>
      <c r="G148" s="5"/>
      <c r="H148" s="5"/>
      <c r="I148" s="70"/>
      <c r="J148" s="71" t="e">
        <f t="shared" si="0"/>
        <v>#DIV/0!</v>
      </c>
    </row>
    <row r="149" spans="2:10" x14ac:dyDescent="0.25">
      <c r="B149" s="8"/>
      <c r="C149" s="8"/>
      <c r="D149" s="8"/>
      <c r="E149" s="8">
        <v>3113</v>
      </c>
      <c r="F149" s="8" t="s">
        <v>95</v>
      </c>
      <c r="G149" s="5" t="s">
        <v>215</v>
      </c>
      <c r="H149" s="5" t="s">
        <v>215</v>
      </c>
      <c r="I149" s="70" t="s">
        <v>215</v>
      </c>
      <c r="J149" s="71" t="e">
        <f t="shared" si="0"/>
        <v>#VALUE!</v>
      </c>
    </row>
    <row r="150" spans="2:10" x14ac:dyDescent="0.25">
      <c r="B150" s="8"/>
      <c r="C150" s="8"/>
      <c r="D150" s="8"/>
      <c r="E150" s="8">
        <v>3114</v>
      </c>
      <c r="F150" s="8" t="s">
        <v>97</v>
      </c>
      <c r="G150" s="5" t="s">
        <v>215</v>
      </c>
      <c r="H150" s="5" t="s">
        <v>215</v>
      </c>
      <c r="I150" s="70" t="s">
        <v>215</v>
      </c>
      <c r="J150" s="71" t="e">
        <f t="shared" si="0"/>
        <v>#VALUE!</v>
      </c>
    </row>
    <row r="151" spans="2:10" x14ac:dyDescent="0.25">
      <c r="B151" s="8"/>
      <c r="C151" s="8"/>
      <c r="D151" s="8">
        <v>312</v>
      </c>
      <c r="E151" s="8"/>
      <c r="F151" s="8" t="s">
        <v>99</v>
      </c>
      <c r="G151" s="5"/>
      <c r="H151" s="5"/>
      <c r="I151" s="70"/>
      <c r="J151" s="71" t="e">
        <f t="shared" si="0"/>
        <v>#DIV/0!</v>
      </c>
    </row>
    <row r="152" spans="2:10" x14ac:dyDescent="0.25">
      <c r="B152" s="8"/>
      <c r="C152" s="8"/>
      <c r="D152" s="8"/>
      <c r="E152" s="8">
        <v>3121</v>
      </c>
      <c r="F152" s="8" t="s">
        <v>99</v>
      </c>
      <c r="G152" s="5"/>
      <c r="H152" s="5"/>
      <c r="I152" s="70"/>
      <c r="J152" s="71" t="e">
        <f t="shared" si="0"/>
        <v>#DIV/0!</v>
      </c>
    </row>
    <row r="153" spans="2:10" x14ac:dyDescent="0.25">
      <c r="B153" s="8"/>
      <c r="C153" s="8"/>
      <c r="D153" s="8">
        <v>313</v>
      </c>
      <c r="E153" s="8"/>
      <c r="F153" s="8" t="s">
        <v>102</v>
      </c>
      <c r="G153" s="5" t="s">
        <v>215</v>
      </c>
      <c r="H153" s="5" t="s">
        <v>215</v>
      </c>
      <c r="I153" s="70" t="s">
        <v>215</v>
      </c>
      <c r="J153" s="71" t="e">
        <f t="shared" si="0"/>
        <v>#VALUE!</v>
      </c>
    </row>
    <row r="154" spans="2:10" x14ac:dyDescent="0.25">
      <c r="B154" s="8"/>
      <c r="C154" s="8"/>
      <c r="D154" s="8"/>
      <c r="E154" s="8">
        <v>3132</v>
      </c>
      <c r="F154" s="8" t="s">
        <v>104</v>
      </c>
      <c r="G154" s="5" t="s">
        <v>215</v>
      </c>
      <c r="H154" s="5" t="s">
        <v>215</v>
      </c>
      <c r="I154" s="70" t="s">
        <v>215</v>
      </c>
      <c r="J154" s="71" t="e">
        <f t="shared" si="0"/>
        <v>#VALUE!</v>
      </c>
    </row>
    <row r="155" spans="2:10" x14ac:dyDescent="0.25">
      <c r="B155" s="8"/>
      <c r="C155" s="8">
        <v>32</v>
      </c>
      <c r="D155" s="9"/>
      <c r="E155" s="9"/>
      <c r="F155" s="8" t="s">
        <v>11</v>
      </c>
      <c r="G155" s="5" t="s">
        <v>215</v>
      </c>
      <c r="H155" s="5" t="s">
        <v>215</v>
      </c>
      <c r="I155" s="70" t="s">
        <v>215</v>
      </c>
      <c r="J155" s="71" t="e">
        <f t="shared" si="0"/>
        <v>#VALUE!</v>
      </c>
    </row>
    <row r="156" spans="2:10" x14ac:dyDescent="0.25">
      <c r="B156" s="8"/>
      <c r="C156" s="8"/>
      <c r="D156" s="8">
        <v>321</v>
      </c>
      <c r="E156" s="8"/>
      <c r="F156" s="8" t="s">
        <v>33</v>
      </c>
      <c r="G156" s="5" t="s">
        <v>215</v>
      </c>
      <c r="H156" s="5" t="s">
        <v>215</v>
      </c>
      <c r="I156" s="70" t="s">
        <v>215</v>
      </c>
      <c r="J156" s="71" t="e">
        <f t="shared" si="0"/>
        <v>#VALUE!</v>
      </c>
    </row>
    <row r="157" spans="2:10" x14ac:dyDescent="0.25">
      <c r="B157" s="8"/>
      <c r="C157" s="18"/>
      <c r="D157" s="8"/>
      <c r="E157" s="8">
        <v>3211</v>
      </c>
      <c r="F157" s="8" t="s">
        <v>34</v>
      </c>
      <c r="G157" s="5"/>
      <c r="H157" s="5"/>
      <c r="I157" s="70"/>
      <c r="J157" s="71" t="e">
        <f t="shared" si="0"/>
        <v>#DIV/0!</v>
      </c>
    </row>
    <row r="158" spans="2:10" x14ac:dyDescent="0.25">
      <c r="B158" s="8"/>
      <c r="C158" s="18"/>
      <c r="D158" s="9"/>
      <c r="E158" s="9">
        <v>3212</v>
      </c>
      <c r="F158" s="9" t="s">
        <v>181</v>
      </c>
      <c r="G158" s="5" t="s">
        <v>215</v>
      </c>
      <c r="H158" s="5" t="s">
        <v>215</v>
      </c>
      <c r="I158" s="70" t="s">
        <v>215</v>
      </c>
      <c r="J158" s="71" t="e">
        <f t="shared" si="0"/>
        <v>#VALUE!</v>
      </c>
    </row>
    <row r="159" spans="2:10" x14ac:dyDescent="0.25">
      <c r="B159" s="8"/>
      <c r="C159" s="8"/>
      <c r="D159" s="9"/>
      <c r="E159" s="9">
        <v>3213</v>
      </c>
      <c r="F159" s="9" t="s">
        <v>111</v>
      </c>
      <c r="G159" s="5"/>
      <c r="H159" s="5"/>
      <c r="I159" s="70"/>
      <c r="J159" s="71" t="e">
        <f t="shared" si="0"/>
        <v>#DIV/0!</v>
      </c>
    </row>
    <row r="160" spans="2:10" x14ac:dyDescent="0.25">
      <c r="B160" s="8"/>
      <c r="C160" s="8"/>
      <c r="D160" s="9">
        <v>322</v>
      </c>
      <c r="E160" s="9"/>
      <c r="F160" s="9" t="s">
        <v>113</v>
      </c>
      <c r="G160" s="5" t="s">
        <v>215</v>
      </c>
      <c r="H160" s="5" t="s">
        <v>215</v>
      </c>
      <c r="I160" s="70" t="s">
        <v>215</v>
      </c>
      <c r="J160" s="71" t="e">
        <f t="shared" si="0"/>
        <v>#VALUE!</v>
      </c>
    </row>
    <row r="161" spans="2:10" x14ac:dyDescent="0.25">
      <c r="B161" s="8"/>
      <c r="C161" s="8"/>
      <c r="D161" s="9"/>
      <c r="E161" s="9">
        <v>3221</v>
      </c>
      <c r="F161" s="9" t="s">
        <v>115</v>
      </c>
      <c r="G161" s="5" t="s">
        <v>215</v>
      </c>
      <c r="H161" s="5" t="s">
        <v>215</v>
      </c>
      <c r="I161" s="70" t="s">
        <v>215</v>
      </c>
      <c r="J161" s="71" t="e">
        <f t="shared" si="0"/>
        <v>#VALUE!</v>
      </c>
    </row>
    <row r="162" spans="2:10" x14ac:dyDescent="0.25">
      <c r="B162" s="8"/>
      <c r="C162" s="8"/>
      <c r="D162" s="9"/>
      <c r="E162" s="9">
        <v>3222</v>
      </c>
      <c r="F162" s="9" t="s">
        <v>117</v>
      </c>
      <c r="G162" s="5" t="s">
        <v>215</v>
      </c>
      <c r="H162" s="5" t="s">
        <v>215</v>
      </c>
      <c r="I162" s="70" t="s">
        <v>215</v>
      </c>
      <c r="J162" s="71" t="e">
        <f t="shared" si="0"/>
        <v>#VALUE!</v>
      </c>
    </row>
    <row r="163" spans="2:10" x14ac:dyDescent="0.25">
      <c r="B163" s="8"/>
      <c r="C163" s="8"/>
      <c r="D163" s="9"/>
      <c r="E163" s="9">
        <v>3223</v>
      </c>
      <c r="F163" s="9" t="s">
        <v>119</v>
      </c>
      <c r="G163" s="5" t="s">
        <v>215</v>
      </c>
      <c r="H163" s="5" t="s">
        <v>215</v>
      </c>
      <c r="I163" s="70" t="s">
        <v>215</v>
      </c>
      <c r="J163" s="71" t="e">
        <f t="shared" si="0"/>
        <v>#VALUE!</v>
      </c>
    </row>
    <row r="164" spans="2:10" x14ac:dyDescent="0.25">
      <c r="B164" s="8"/>
      <c r="C164" s="8"/>
      <c r="D164" s="9"/>
      <c r="E164" s="9">
        <v>3224</v>
      </c>
      <c r="F164" s="9" t="s">
        <v>182</v>
      </c>
      <c r="G164" s="5"/>
      <c r="H164" s="5"/>
      <c r="I164" s="70"/>
      <c r="J164" s="71" t="e">
        <f t="shared" si="0"/>
        <v>#DIV/0!</v>
      </c>
    </row>
    <row r="165" spans="2:10" x14ac:dyDescent="0.25">
      <c r="B165" s="8"/>
      <c r="C165" s="8"/>
      <c r="D165" s="9"/>
      <c r="E165" s="9">
        <v>3225</v>
      </c>
      <c r="F165" s="9" t="s">
        <v>123</v>
      </c>
      <c r="G165" s="5"/>
      <c r="H165" s="5"/>
      <c r="I165" s="70"/>
      <c r="J165" s="71" t="e">
        <f t="shared" si="0"/>
        <v>#DIV/0!</v>
      </c>
    </row>
    <row r="166" spans="2:10" x14ac:dyDescent="0.25">
      <c r="B166" s="8"/>
      <c r="C166" s="8"/>
      <c r="D166" s="9"/>
      <c r="E166" s="9">
        <v>3227</v>
      </c>
      <c r="F166" s="9" t="s">
        <v>183</v>
      </c>
      <c r="G166" s="5"/>
      <c r="H166" s="5"/>
      <c r="I166" s="70"/>
      <c r="J166" s="71" t="e">
        <f t="shared" si="0"/>
        <v>#DIV/0!</v>
      </c>
    </row>
    <row r="167" spans="2:10" x14ac:dyDescent="0.25">
      <c r="B167" s="8"/>
      <c r="C167" s="8"/>
      <c r="D167" s="9">
        <v>323</v>
      </c>
      <c r="E167" s="9"/>
      <c r="F167" s="9" t="s">
        <v>127</v>
      </c>
      <c r="G167" s="5" t="s">
        <v>215</v>
      </c>
      <c r="H167" s="5" t="s">
        <v>215</v>
      </c>
      <c r="I167" s="70" t="s">
        <v>215</v>
      </c>
      <c r="J167" s="71" t="e">
        <f t="shared" si="0"/>
        <v>#VALUE!</v>
      </c>
    </row>
    <row r="168" spans="2:10" x14ac:dyDescent="0.25">
      <c r="B168" s="8"/>
      <c r="C168" s="8"/>
      <c r="D168" s="9"/>
      <c r="E168" s="9">
        <v>3231</v>
      </c>
      <c r="F168" s="9" t="s">
        <v>129</v>
      </c>
      <c r="G168" s="5"/>
      <c r="H168" s="5"/>
      <c r="I168" s="70"/>
      <c r="J168" s="71" t="e">
        <f t="shared" si="0"/>
        <v>#DIV/0!</v>
      </c>
    </row>
    <row r="169" spans="2:10" x14ac:dyDescent="0.25">
      <c r="B169" s="8"/>
      <c r="C169" s="8"/>
      <c r="D169" s="9"/>
      <c r="E169" s="9">
        <v>3232</v>
      </c>
      <c r="F169" s="9" t="s">
        <v>131</v>
      </c>
      <c r="G169" s="5"/>
      <c r="H169" s="5"/>
      <c r="I169" s="70"/>
      <c r="J169" s="71" t="e">
        <f t="shared" si="0"/>
        <v>#DIV/0!</v>
      </c>
    </row>
    <row r="170" spans="2:10" x14ac:dyDescent="0.25">
      <c r="B170" s="8"/>
      <c r="C170" s="8"/>
      <c r="D170" s="9"/>
      <c r="E170" s="9">
        <v>3233</v>
      </c>
      <c r="F170" s="9" t="s">
        <v>133</v>
      </c>
      <c r="G170" s="5" t="s">
        <v>215</v>
      </c>
      <c r="H170" s="5" t="s">
        <v>215</v>
      </c>
      <c r="I170" s="70" t="s">
        <v>215</v>
      </c>
      <c r="J170" s="71" t="e">
        <f t="shared" si="0"/>
        <v>#VALUE!</v>
      </c>
    </row>
    <row r="171" spans="2:10" x14ac:dyDescent="0.25">
      <c r="B171" s="8"/>
      <c r="C171" s="8"/>
      <c r="D171" s="9"/>
      <c r="E171" s="9">
        <v>3234</v>
      </c>
      <c r="F171" s="9" t="s">
        <v>135</v>
      </c>
      <c r="G171" s="5" t="s">
        <v>215</v>
      </c>
      <c r="H171" s="5" t="s">
        <v>215</v>
      </c>
      <c r="I171" s="70" t="s">
        <v>215</v>
      </c>
      <c r="J171" s="71" t="e">
        <f t="shared" si="0"/>
        <v>#VALUE!</v>
      </c>
    </row>
    <row r="172" spans="2:10" x14ac:dyDescent="0.25">
      <c r="B172" s="8"/>
      <c r="C172" s="8"/>
      <c r="D172" s="9"/>
      <c r="E172" s="9">
        <v>3235</v>
      </c>
      <c r="F172" s="9" t="s">
        <v>137</v>
      </c>
      <c r="G172" s="5" t="s">
        <v>215</v>
      </c>
      <c r="H172" s="5" t="s">
        <v>215</v>
      </c>
      <c r="I172" s="70" t="s">
        <v>215</v>
      </c>
      <c r="J172" s="71" t="e">
        <f t="shared" si="0"/>
        <v>#VALUE!</v>
      </c>
    </row>
    <row r="173" spans="2:10" x14ac:dyDescent="0.25">
      <c r="B173" s="8"/>
      <c r="C173" s="8"/>
      <c r="D173" s="9"/>
      <c r="E173" s="9">
        <v>3236</v>
      </c>
      <c r="F173" s="9" t="s">
        <v>139</v>
      </c>
      <c r="G173" s="5"/>
      <c r="H173" s="5"/>
      <c r="I173" s="70"/>
      <c r="J173" s="71" t="e">
        <f t="shared" si="0"/>
        <v>#DIV/0!</v>
      </c>
    </row>
    <row r="174" spans="2:10" x14ac:dyDescent="0.25">
      <c r="B174" s="8"/>
      <c r="C174" s="8"/>
      <c r="D174" s="9"/>
      <c r="E174" s="9">
        <v>3237</v>
      </c>
      <c r="F174" s="9" t="s">
        <v>141</v>
      </c>
      <c r="G174" s="5" t="s">
        <v>215</v>
      </c>
      <c r="H174" s="5" t="s">
        <v>215</v>
      </c>
      <c r="I174" s="70" t="s">
        <v>215</v>
      </c>
      <c r="J174" s="71" t="e">
        <f t="shared" si="0"/>
        <v>#VALUE!</v>
      </c>
    </row>
    <row r="175" spans="2:10" x14ac:dyDescent="0.25">
      <c r="B175" s="8"/>
      <c r="C175" s="8"/>
      <c r="D175" s="9"/>
      <c r="E175" s="9">
        <v>3238</v>
      </c>
      <c r="F175" s="9" t="s">
        <v>143</v>
      </c>
      <c r="G175" s="5"/>
      <c r="H175" s="5"/>
      <c r="I175" s="70"/>
      <c r="J175" s="71" t="e">
        <f t="shared" si="0"/>
        <v>#DIV/0!</v>
      </c>
    </row>
    <row r="176" spans="2:10" x14ac:dyDescent="0.25">
      <c r="B176" s="8"/>
      <c r="C176" s="8"/>
      <c r="D176" s="9"/>
      <c r="E176" s="9">
        <v>3239</v>
      </c>
      <c r="F176" s="9" t="s">
        <v>145</v>
      </c>
      <c r="G176" s="5"/>
      <c r="H176" s="5"/>
      <c r="I176" s="70"/>
      <c r="J176" s="71" t="e">
        <f t="shared" si="0"/>
        <v>#DIV/0!</v>
      </c>
    </row>
    <row r="177" spans="2:10" x14ac:dyDescent="0.25">
      <c r="B177" s="10" t="s">
        <v>193</v>
      </c>
      <c r="C177" s="8"/>
      <c r="D177" s="9"/>
      <c r="E177" s="9"/>
      <c r="F177" s="73" t="s">
        <v>194</v>
      </c>
      <c r="G177" s="5">
        <v>9289</v>
      </c>
      <c r="H177" s="5">
        <v>9289</v>
      </c>
      <c r="I177" s="70">
        <v>2397.9899999999998</v>
      </c>
      <c r="J177" s="71">
        <f t="shared" si="0"/>
        <v>25.815373021853805</v>
      </c>
    </row>
    <row r="178" spans="2:10" x14ac:dyDescent="0.25">
      <c r="B178" s="18">
        <v>61</v>
      </c>
      <c r="C178" s="8"/>
      <c r="D178" s="9"/>
      <c r="E178" s="9"/>
      <c r="F178" s="73" t="s">
        <v>195</v>
      </c>
      <c r="G178" s="5">
        <v>7962</v>
      </c>
      <c r="H178" s="5">
        <v>7962</v>
      </c>
      <c r="I178" s="70" t="s">
        <v>215</v>
      </c>
      <c r="J178" s="71" t="e">
        <f t="shared" si="0"/>
        <v>#VALUE!</v>
      </c>
    </row>
    <row r="179" spans="2:10" x14ac:dyDescent="0.25">
      <c r="B179" s="18">
        <v>3</v>
      </c>
      <c r="C179" s="8"/>
      <c r="D179" s="9"/>
      <c r="E179" s="9"/>
      <c r="F179" s="73" t="s">
        <v>3</v>
      </c>
      <c r="G179" s="5" t="s">
        <v>215</v>
      </c>
      <c r="H179" s="5" t="s">
        <v>215</v>
      </c>
      <c r="I179" s="70" t="s">
        <v>215</v>
      </c>
      <c r="J179" s="71" t="e">
        <f t="shared" si="0"/>
        <v>#VALUE!</v>
      </c>
    </row>
    <row r="180" spans="2:10" x14ac:dyDescent="0.25">
      <c r="B180" s="8"/>
      <c r="C180" s="8">
        <v>32</v>
      </c>
      <c r="D180" s="9"/>
      <c r="E180" s="9"/>
      <c r="F180" s="21" t="s">
        <v>11</v>
      </c>
      <c r="G180" s="5" t="s">
        <v>215</v>
      </c>
      <c r="H180" s="5" t="s">
        <v>215</v>
      </c>
      <c r="I180" s="70"/>
      <c r="J180" s="71" t="e">
        <f t="shared" si="0"/>
        <v>#VALUE!</v>
      </c>
    </row>
    <row r="181" spans="2:10" x14ac:dyDescent="0.25">
      <c r="B181" s="8"/>
      <c r="C181" s="8"/>
      <c r="D181" s="9">
        <v>322</v>
      </c>
      <c r="E181" s="9"/>
      <c r="F181" s="21" t="s">
        <v>113</v>
      </c>
      <c r="G181" s="5" t="s">
        <v>215</v>
      </c>
      <c r="H181" s="5" t="s">
        <v>215</v>
      </c>
      <c r="I181" s="70"/>
      <c r="J181" s="71" t="e">
        <f t="shared" si="0"/>
        <v>#VALUE!</v>
      </c>
    </row>
    <row r="182" spans="2:10" x14ac:dyDescent="0.25">
      <c r="B182" s="8"/>
      <c r="C182" s="8"/>
      <c r="D182" s="9"/>
      <c r="E182" s="9">
        <v>3225</v>
      </c>
      <c r="F182" s="21" t="s">
        <v>123</v>
      </c>
      <c r="G182" s="5" t="s">
        <v>215</v>
      </c>
      <c r="H182" s="5" t="s">
        <v>215</v>
      </c>
      <c r="I182" s="70"/>
      <c r="J182" s="71" t="e">
        <f t="shared" si="0"/>
        <v>#VALUE!</v>
      </c>
    </row>
    <row r="183" spans="2:10" x14ac:dyDescent="0.25">
      <c r="B183" s="8"/>
      <c r="C183" s="8"/>
      <c r="D183" s="9">
        <v>323</v>
      </c>
      <c r="E183" s="9"/>
      <c r="F183" s="21" t="s">
        <v>127</v>
      </c>
      <c r="G183" s="5" t="s">
        <v>215</v>
      </c>
      <c r="H183" s="5" t="s">
        <v>215</v>
      </c>
      <c r="I183" s="70"/>
      <c r="J183" s="71" t="e">
        <f t="shared" si="0"/>
        <v>#VALUE!</v>
      </c>
    </row>
    <row r="184" spans="2:10" x14ac:dyDescent="0.25">
      <c r="B184" s="8"/>
      <c r="C184" s="8"/>
      <c r="D184" s="9"/>
      <c r="E184" s="9">
        <v>3232</v>
      </c>
      <c r="F184" s="21" t="s">
        <v>131</v>
      </c>
      <c r="G184" s="5" t="s">
        <v>215</v>
      </c>
      <c r="H184" s="5" t="s">
        <v>215</v>
      </c>
      <c r="I184" s="70"/>
      <c r="J184" s="71" t="e">
        <f t="shared" si="0"/>
        <v>#VALUE!</v>
      </c>
    </row>
    <row r="185" spans="2:10" x14ac:dyDescent="0.25">
      <c r="B185" s="8"/>
      <c r="C185" s="8">
        <v>37</v>
      </c>
      <c r="D185" s="9"/>
      <c r="E185" s="9"/>
      <c r="F185" s="9" t="s">
        <v>187</v>
      </c>
      <c r="G185" s="5"/>
      <c r="H185" s="5"/>
      <c r="I185" s="70" t="s">
        <v>215</v>
      </c>
      <c r="J185" s="71" t="e">
        <f t="shared" si="0"/>
        <v>#VALUE!</v>
      </c>
    </row>
    <row r="186" spans="2:10" x14ac:dyDescent="0.25">
      <c r="B186" s="8"/>
      <c r="C186" s="8"/>
      <c r="D186" s="9">
        <v>372</v>
      </c>
      <c r="E186" s="9"/>
      <c r="F186" s="9" t="s">
        <v>166</v>
      </c>
      <c r="G186" s="5"/>
      <c r="H186" s="5"/>
      <c r="I186" s="70" t="s">
        <v>215</v>
      </c>
      <c r="J186" s="71" t="e">
        <f t="shared" si="0"/>
        <v>#VALUE!</v>
      </c>
    </row>
    <row r="187" spans="2:10" x14ac:dyDescent="0.25">
      <c r="B187" s="8"/>
      <c r="C187" s="8"/>
      <c r="D187" s="9"/>
      <c r="E187" s="9">
        <v>3721</v>
      </c>
      <c r="F187" s="9" t="s">
        <v>168</v>
      </c>
      <c r="G187" s="5"/>
      <c r="H187" s="5"/>
      <c r="I187" s="70"/>
      <c r="J187" s="71" t="e">
        <f t="shared" si="0"/>
        <v>#DIV/0!</v>
      </c>
    </row>
    <row r="188" spans="2:10" x14ac:dyDescent="0.25">
      <c r="B188" s="8"/>
      <c r="C188" s="8"/>
      <c r="D188" s="9"/>
      <c r="E188" s="9">
        <v>3722</v>
      </c>
      <c r="F188" s="9" t="s">
        <v>170</v>
      </c>
      <c r="G188" s="5"/>
      <c r="H188" s="5"/>
      <c r="I188" s="70" t="s">
        <v>215</v>
      </c>
      <c r="J188" s="71" t="e">
        <f t="shared" si="0"/>
        <v>#VALUE!</v>
      </c>
    </row>
    <row r="189" spans="2:10" x14ac:dyDescent="0.25">
      <c r="B189" s="18">
        <v>4</v>
      </c>
      <c r="C189" s="11"/>
      <c r="D189" s="11"/>
      <c r="E189" s="11"/>
      <c r="F189" s="74" t="s">
        <v>5</v>
      </c>
      <c r="G189" s="5">
        <v>7962</v>
      </c>
      <c r="H189" s="5">
        <v>7962</v>
      </c>
      <c r="I189" s="70" t="s">
        <v>215</v>
      </c>
      <c r="J189" s="71" t="e">
        <f t="shared" si="0"/>
        <v>#VALUE!</v>
      </c>
    </row>
    <row r="190" spans="2:10" x14ac:dyDescent="0.25">
      <c r="B190" s="10"/>
      <c r="C190" s="12">
        <v>41</v>
      </c>
      <c r="D190" s="12"/>
      <c r="E190" s="12"/>
      <c r="F190" s="75" t="s">
        <v>6</v>
      </c>
      <c r="G190" s="5"/>
      <c r="H190" s="5"/>
      <c r="I190" s="70"/>
      <c r="J190" s="71" t="e">
        <f t="shared" si="0"/>
        <v>#DIV/0!</v>
      </c>
    </row>
    <row r="191" spans="2:10" x14ac:dyDescent="0.25">
      <c r="B191" s="12"/>
      <c r="C191" s="12"/>
      <c r="D191" s="8">
        <v>411</v>
      </c>
      <c r="E191" s="8"/>
      <c r="F191" s="8" t="s">
        <v>35</v>
      </c>
      <c r="G191" s="5"/>
      <c r="H191" s="5"/>
      <c r="I191" s="70"/>
      <c r="J191" s="71" t="e">
        <f t="shared" si="0"/>
        <v>#DIV/0!</v>
      </c>
    </row>
    <row r="192" spans="2:10" x14ac:dyDescent="0.25">
      <c r="B192" s="12"/>
      <c r="C192" s="12"/>
      <c r="D192" s="8"/>
      <c r="E192" s="8">
        <v>4111</v>
      </c>
      <c r="F192" s="8" t="s">
        <v>36</v>
      </c>
      <c r="G192" s="5"/>
      <c r="H192" s="5"/>
      <c r="I192" s="70"/>
      <c r="J192" s="71" t="e">
        <f t="shared" si="0"/>
        <v>#DIV/0!</v>
      </c>
    </row>
    <row r="193" spans="2:10" x14ac:dyDescent="0.25">
      <c r="B193" s="12"/>
      <c r="C193" s="12">
        <v>42</v>
      </c>
      <c r="D193" s="8"/>
      <c r="E193" s="25"/>
      <c r="F193" s="8" t="s">
        <v>196</v>
      </c>
      <c r="G193" s="5">
        <v>1327</v>
      </c>
      <c r="H193" s="5">
        <v>1327</v>
      </c>
      <c r="I193" s="70" t="s">
        <v>215</v>
      </c>
      <c r="J193" s="71" t="e">
        <f t="shared" si="0"/>
        <v>#VALUE!</v>
      </c>
    </row>
    <row r="194" spans="2:10" x14ac:dyDescent="0.25">
      <c r="B194" s="12"/>
      <c r="C194" s="12"/>
      <c r="D194" s="8">
        <v>422</v>
      </c>
      <c r="E194" s="8"/>
      <c r="F194" s="8" t="s">
        <v>197</v>
      </c>
      <c r="G194" s="5">
        <v>1327</v>
      </c>
      <c r="H194" s="5">
        <v>1327</v>
      </c>
      <c r="I194" s="70" t="s">
        <v>215</v>
      </c>
      <c r="J194" s="71" t="e">
        <f t="shared" si="0"/>
        <v>#VALUE!</v>
      </c>
    </row>
    <row r="195" spans="2:10" x14ac:dyDescent="0.25">
      <c r="B195" s="12"/>
      <c r="C195" s="12"/>
      <c r="D195" s="8"/>
      <c r="E195" s="8">
        <v>4221</v>
      </c>
      <c r="F195" s="8" t="s">
        <v>198</v>
      </c>
      <c r="G195" s="5">
        <v>1327</v>
      </c>
      <c r="H195" s="5">
        <v>1327</v>
      </c>
      <c r="I195" s="70" t="s">
        <v>215</v>
      </c>
      <c r="J195" s="71" t="e">
        <f t="shared" si="0"/>
        <v>#VALUE!</v>
      </c>
    </row>
    <row r="196" spans="2:10" x14ac:dyDescent="0.25">
      <c r="B196" s="12"/>
      <c r="C196" s="12"/>
      <c r="D196" s="8"/>
      <c r="E196" s="8">
        <v>4222</v>
      </c>
      <c r="F196" s="8"/>
      <c r="G196" s="5"/>
      <c r="H196" s="5"/>
      <c r="I196" s="70"/>
      <c r="J196" s="71" t="e">
        <f t="shared" si="0"/>
        <v>#DIV/0!</v>
      </c>
    </row>
    <row r="197" spans="2:10" x14ac:dyDescent="0.25">
      <c r="B197" s="12"/>
      <c r="C197" s="12"/>
      <c r="D197" s="8"/>
      <c r="E197" s="8">
        <v>4223</v>
      </c>
      <c r="F197" s="8" t="s">
        <v>199</v>
      </c>
      <c r="G197" s="5"/>
      <c r="H197" s="5"/>
      <c r="I197" s="70"/>
      <c r="J197" s="71" t="e">
        <f t="shared" si="0"/>
        <v>#DIV/0!</v>
      </c>
    </row>
    <row r="198" spans="2:10" x14ac:dyDescent="0.25">
      <c r="B198" s="12"/>
      <c r="C198" s="12"/>
      <c r="D198" s="8"/>
      <c r="E198" s="8">
        <v>4224</v>
      </c>
      <c r="F198" s="8" t="s">
        <v>200</v>
      </c>
      <c r="G198" s="5"/>
      <c r="H198" s="5"/>
      <c r="I198" s="70"/>
      <c r="J198" s="71" t="e">
        <f t="shared" si="0"/>
        <v>#DIV/0!</v>
      </c>
    </row>
    <row r="199" spans="2:10" x14ac:dyDescent="0.25">
      <c r="B199" s="12"/>
      <c r="C199" s="12"/>
      <c r="D199" s="8"/>
      <c r="E199" s="8">
        <v>4227</v>
      </c>
      <c r="F199" s="8" t="s">
        <v>201</v>
      </c>
      <c r="G199" s="5"/>
      <c r="H199" s="5"/>
      <c r="I199" s="70"/>
      <c r="J199" s="71"/>
    </row>
    <row r="200" spans="2:10" x14ac:dyDescent="0.25">
      <c r="B200" s="12"/>
      <c r="C200" s="12">
        <v>45</v>
      </c>
      <c r="D200" s="8"/>
      <c r="E200" s="8"/>
      <c r="F200" s="8" t="s">
        <v>232</v>
      </c>
      <c r="G200" s="5">
        <v>6635</v>
      </c>
      <c r="H200" s="5">
        <v>6635</v>
      </c>
      <c r="I200" s="70"/>
      <c r="J200" s="71"/>
    </row>
    <row r="201" spans="2:10" x14ac:dyDescent="0.25">
      <c r="B201" s="12"/>
      <c r="C201" s="12"/>
      <c r="D201" s="8">
        <v>451</v>
      </c>
      <c r="E201" s="8"/>
      <c r="F201" s="8" t="s">
        <v>233</v>
      </c>
      <c r="G201" s="5">
        <v>6635</v>
      </c>
      <c r="H201" s="5">
        <v>6635</v>
      </c>
      <c r="I201" s="70"/>
      <c r="J201" s="71"/>
    </row>
    <row r="202" spans="2:10" x14ac:dyDescent="0.25">
      <c r="B202" s="12"/>
      <c r="C202" s="12"/>
      <c r="D202" s="8"/>
      <c r="E202" s="8">
        <v>4511</v>
      </c>
      <c r="F202" s="8" t="s">
        <v>233</v>
      </c>
      <c r="G202" s="5">
        <v>6635</v>
      </c>
      <c r="H202" s="5">
        <v>6635</v>
      </c>
      <c r="I202" s="70"/>
      <c r="J202" s="71">
        <f t="shared" si="0"/>
        <v>0</v>
      </c>
    </row>
    <row r="203" spans="2:10" x14ac:dyDescent="0.25">
      <c r="B203" s="12"/>
      <c r="C203" s="12"/>
      <c r="D203" s="8"/>
      <c r="E203" s="8"/>
      <c r="F203" s="8"/>
      <c r="G203" s="5"/>
      <c r="H203" s="5"/>
      <c r="I203" s="70"/>
      <c r="J203" s="71"/>
    </row>
    <row r="204" spans="2:10" x14ac:dyDescent="0.25">
      <c r="B204" s="18">
        <v>52</v>
      </c>
      <c r="C204" s="8"/>
      <c r="D204" s="9"/>
      <c r="E204" s="9"/>
      <c r="F204" s="73" t="s">
        <v>202</v>
      </c>
      <c r="G204" s="5">
        <v>1327</v>
      </c>
      <c r="H204" s="5">
        <v>1327</v>
      </c>
      <c r="I204" s="70">
        <v>2397.9899999999998</v>
      </c>
      <c r="J204" s="71">
        <f t="shared" si="0"/>
        <v>180.70761115297663</v>
      </c>
    </row>
    <row r="205" spans="2:10" x14ac:dyDescent="0.25">
      <c r="B205" s="18">
        <v>3</v>
      </c>
      <c r="C205" s="8"/>
      <c r="D205" s="9"/>
      <c r="E205" s="9"/>
      <c r="F205" s="73" t="s">
        <v>3</v>
      </c>
      <c r="G205" s="5">
        <v>1327</v>
      </c>
      <c r="H205" s="5">
        <v>1327</v>
      </c>
      <c r="I205" s="70">
        <v>573.04999999999995</v>
      </c>
      <c r="J205" s="71">
        <f t="shared" si="0"/>
        <v>43.183873398643549</v>
      </c>
    </row>
    <row r="206" spans="2:10" x14ac:dyDescent="0.25">
      <c r="B206" s="8"/>
      <c r="C206" s="8">
        <v>32</v>
      </c>
      <c r="D206" s="9"/>
      <c r="E206" s="9"/>
      <c r="F206" s="21" t="s">
        <v>11</v>
      </c>
      <c r="G206" s="5">
        <v>1327</v>
      </c>
      <c r="H206" s="5">
        <v>1327</v>
      </c>
      <c r="I206" s="70">
        <v>573.04999999999995</v>
      </c>
      <c r="J206" s="71">
        <f t="shared" si="0"/>
        <v>43.183873398643549</v>
      </c>
    </row>
    <row r="207" spans="2:10" x14ac:dyDescent="0.25">
      <c r="B207" s="8"/>
      <c r="C207" s="8"/>
      <c r="D207" s="9">
        <v>322</v>
      </c>
      <c r="E207" s="9"/>
      <c r="F207" s="21" t="s">
        <v>113</v>
      </c>
      <c r="G207" s="5"/>
      <c r="H207" s="5"/>
      <c r="I207" s="70">
        <v>573.04999999999995</v>
      </c>
      <c r="J207" s="71"/>
    </row>
    <row r="208" spans="2:10" x14ac:dyDescent="0.25">
      <c r="B208" s="8"/>
      <c r="C208" s="8"/>
      <c r="D208" s="9"/>
      <c r="E208" s="9">
        <v>3225</v>
      </c>
      <c r="F208" s="21" t="s">
        <v>123</v>
      </c>
      <c r="G208" s="5"/>
      <c r="H208" s="5"/>
      <c r="I208" s="70">
        <v>573.04999999999995</v>
      </c>
      <c r="J208" s="71"/>
    </row>
    <row r="209" spans="2:10" x14ac:dyDescent="0.25">
      <c r="B209" s="12"/>
      <c r="C209" s="12"/>
      <c r="D209" s="8">
        <v>323</v>
      </c>
      <c r="E209" s="8"/>
      <c r="F209" s="13" t="s">
        <v>127</v>
      </c>
      <c r="G209" s="5">
        <v>1327</v>
      </c>
      <c r="H209" s="5">
        <v>1327</v>
      </c>
      <c r="I209" s="70" t="s">
        <v>215</v>
      </c>
      <c r="J209" s="71" t="e">
        <f t="shared" si="0"/>
        <v>#VALUE!</v>
      </c>
    </row>
    <row r="210" spans="2:10" x14ac:dyDescent="0.25">
      <c r="B210" s="12"/>
      <c r="C210" s="12"/>
      <c r="D210" s="8"/>
      <c r="E210" s="8">
        <v>3236</v>
      </c>
      <c r="F210" s="13" t="s">
        <v>139</v>
      </c>
      <c r="G210" s="5" t="s">
        <v>215</v>
      </c>
      <c r="H210" s="5" t="s">
        <v>215</v>
      </c>
      <c r="I210" s="70"/>
      <c r="J210" s="71" t="e">
        <f t="shared" si="0"/>
        <v>#VALUE!</v>
      </c>
    </row>
    <row r="211" spans="2:10" x14ac:dyDescent="0.25">
      <c r="B211" s="32"/>
      <c r="C211" s="32"/>
      <c r="D211" s="32"/>
      <c r="E211" s="88">
        <v>3237</v>
      </c>
      <c r="F211" s="89" t="s">
        <v>141</v>
      </c>
      <c r="G211" s="108">
        <v>1327</v>
      </c>
      <c r="H211" s="108">
        <v>1327</v>
      </c>
      <c r="I211" s="32" t="s">
        <v>215</v>
      </c>
      <c r="J211" s="71" t="e">
        <f t="shared" ref="J211:J223" si="1">(I211/H211)*100</f>
        <v>#VALUE!</v>
      </c>
    </row>
    <row r="212" spans="2:10" x14ac:dyDescent="0.25">
      <c r="B212" s="116">
        <v>4</v>
      </c>
      <c r="C212" s="32"/>
      <c r="D212" s="32"/>
      <c r="E212" s="88"/>
      <c r="F212" s="92" t="s">
        <v>5</v>
      </c>
      <c r="G212" s="108"/>
      <c r="H212" s="108"/>
      <c r="I212" s="32">
        <v>1824.94</v>
      </c>
      <c r="J212" s="71"/>
    </row>
    <row r="213" spans="2:10" x14ac:dyDescent="0.25">
      <c r="B213" s="32"/>
      <c r="C213" s="88">
        <v>42</v>
      </c>
      <c r="D213" s="32"/>
      <c r="E213" s="88"/>
      <c r="F213" s="89" t="s">
        <v>217</v>
      </c>
      <c r="G213" s="108"/>
      <c r="H213" s="108"/>
      <c r="I213" s="32">
        <v>1824.94</v>
      </c>
      <c r="J213" s="71"/>
    </row>
    <row r="214" spans="2:10" x14ac:dyDescent="0.25">
      <c r="B214" s="32"/>
      <c r="C214" s="32"/>
      <c r="D214" s="88">
        <v>422</v>
      </c>
      <c r="E214" s="88"/>
      <c r="F214" s="89" t="s">
        <v>197</v>
      </c>
      <c r="G214" s="108"/>
      <c r="H214" s="108"/>
      <c r="I214" s="32">
        <v>1824.94</v>
      </c>
      <c r="J214" s="71"/>
    </row>
    <row r="215" spans="2:10" x14ac:dyDescent="0.25">
      <c r="B215" s="32"/>
      <c r="C215" s="32"/>
      <c r="D215" s="32"/>
      <c r="E215" s="88">
        <v>4224</v>
      </c>
      <c r="F215" s="89" t="s">
        <v>236</v>
      </c>
      <c r="G215" s="32"/>
      <c r="H215" s="32"/>
      <c r="I215" s="32">
        <v>1824.94</v>
      </c>
      <c r="J215" s="71" t="e">
        <f t="shared" si="1"/>
        <v>#DIV/0!</v>
      </c>
    </row>
    <row r="216" spans="2:10" x14ac:dyDescent="0.25">
      <c r="B216" s="32"/>
      <c r="C216" s="32"/>
      <c r="D216" s="32"/>
      <c r="E216" s="88"/>
      <c r="F216" s="89"/>
      <c r="G216" s="32"/>
      <c r="H216" s="32"/>
      <c r="I216" s="32"/>
      <c r="J216" s="71"/>
    </row>
    <row r="217" spans="2:10" x14ac:dyDescent="0.25">
      <c r="B217" s="92" t="s">
        <v>234</v>
      </c>
      <c r="C217" s="32"/>
      <c r="D217" s="32"/>
      <c r="E217" s="32"/>
      <c r="F217" s="92" t="s">
        <v>235</v>
      </c>
      <c r="G217" s="32"/>
      <c r="H217" s="32"/>
      <c r="I217" s="32">
        <v>15764.94</v>
      </c>
      <c r="J217" s="71" t="e">
        <f t="shared" si="1"/>
        <v>#DIV/0!</v>
      </c>
    </row>
    <row r="218" spans="2:10" x14ac:dyDescent="0.25">
      <c r="B218" s="116">
        <v>11</v>
      </c>
      <c r="C218" s="32"/>
      <c r="D218" s="32"/>
      <c r="E218" s="32"/>
      <c r="F218" s="92" t="s">
        <v>179</v>
      </c>
      <c r="G218" s="32"/>
      <c r="H218" s="32"/>
      <c r="I218" s="32">
        <v>15764.94</v>
      </c>
      <c r="J218" s="71" t="e">
        <f t="shared" si="1"/>
        <v>#DIV/0!</v>
      </c>
    </row>
    <row r="219" spans="2:10" x14ac:dyDescent="0.25">
      <c r="B219" s="88">
        <v>4</v>
      </c>
      <c r="C219" s="32"/>
      <c r="D219" s="32"/>
      <c r="E219" s="32"/>
      <c r="F219" s="89" t="s">
        <v>5</v>
      </c>
      <c r="G219" s="32"/>
      <c r="H219" s="32"/>
      <c r="I219" s="32">
        <v>15764.94</v>
      </c>
      <c r="J219" s="71" t="e">
        <f t="shared" si="1"/>
        <v>#DIV/0!</v>
      </c>
    </row>
    <row r="220" spans="2:10" x14ac:dyDescent="0.25">
      <c r="B220" s="32"/>
      <c r="C220" s="88">
        <v>42</v>
      </c>
      <c r="D220" s="32"/>
      <c r="E220" s="32"/>
      <c r="F220" s="89" t="s">
        <v>217</v>
      </c>
      <c r="G220" s="32"/>
      <c r="H220" s="32"/>
      <c r="I220" s="32">
        <v>15764.94</v>
      </c>
      <c r="J220" s="71" t="e">
        <f t="shared" si="1"/>
        <v>#DIV/0!</v>
      </c>
    </row>
    <row r="221" spans="2:10" x14ac:dyDescent="0.25">
      <c r="B221" s="32"/>
      <c r="C221" s="32"/>
      <c r="D221" s="88">
        <v>422</v>
      </c>
      <c r="E221" s="32"/>
      <c r="F221" s="89" t="s">
        <v>197</v>
      </c>
      <c r="G221" s="32"/>
      <c r="H221" s="32"/>
      <c r="I221" s="32">
        <v>15764.94</v>
      </c>
      <c r="J221" s="71" t="e">
        <f t="shared" si="1"/>
        <v>#DIV/0!</v>
      </c>
    </row>
    <row r="222" spans="2:10" x14ac:dyDescent="0.25">
      <c r="B222" s="32"/>
      <c r="C222" s="32"/>
      <c r="D222" s="32"/>
      <c r="E222" s="88">
        <v>4221</v>
      </c>
      <c r="F222" s="89" t="s">
        <v>198</v>
      </c>
      <c r="G222" s="32"/>
      <c r="H222" s="32"/>
      <c r="I222" s="32">
        <v>15764.94</v>
      </c>
      <c r="J222" s="71" t="e">
        <f t="shared" si="1"/>
        <v>#DIV/0!</v>
      </c>
    </row>
    <row r="223" spans="2:10" x14ac:dyDescent="0.25">
      <c r="B223" s="32"/>
      <c r="C223" s="32"/>
      <c r="D223" s="32"/>
      <c r="E223" s="32"/>
      <c r="F223" s="32"/>
      <c r="G223" s="32"/>
      <c r="H223" s="32"/>
      <c r="I223" s="32"/>
      <c r="J223" s="71" t="e">
        <f t="shared" si="1"/>
        <v>#DIV/0!</v>
      </c>
    </row>
  </sheetData>
  <mergeCells count="2">
    <mergeCell ref="B3:F3"/>
    <mergeCell ref="B4:F4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Račun prihoda i rashoda 2024.</vt:lpstr>
      <vt:lpstr>Rashodi prema izvorima fin.</vt:lpstr>
      <vt:lpstr>Rashodi prema funk.klas.2024</vt:lpstr>
      <vt:lpstr>Račun financiranja</vt:lpstr>
      <vt:lpstr>Račun financiranja prema ekon.k</vt:lpstr>
      <vt:lpstr> POSEBNI DIO 2024.</vt:lpstr>
      <vt:lpstr>'Račun prihoda i rashoda 2024.'!Podrucje_ispisa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Vesna Strahinjić</cp:lastModifiedBy>
  <cp:lastPrinted>2024-07-26T11:34:40Z</cp:lastPrinted>
  <dcterms:created xsi:type="dcterms:W3CDTF">2022-08-12T12:51:27Z</dcterms:created>
  <dcterms:modified xsi:type="dcterms:W3CDTF">2024-07-26T13:11:11Z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